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\32 - Specifické cíle\SC_9.1\107. výzva ÚP\6_Revize 1.2\4_Final\Přílohy_Specifická pravidla pro žadatele a příjemce_výzva č. 107_19.1.2024\"/>
    </mc:Choice>
  </mc:AlternateContent>
  <xr:revisionPtr revIDLastSave="0" documentId="13_ncr:1_{DAD78718-3D49-4F8B-962C-B3A8D9DB275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list" sheetId="2" r:id="rId1"/>
    <sheet name="Seznam" sheetId="3" r:id="rId2"/>
    <sheet name="Výpočet indikátorů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" i="3" l="1"/>
  <c r="T82" i="3"/>
  <c r="T81" i="3"/>
  <c r="T4" i="3" l="1"/>
  <c r="T100" i="3"/>
  <c r="T99" i="3"/>
  <c r="T98" i="3"/>
  <c r="T97" i="3"/>
  <c r="T96" i="3"/>
  <c r="T95" i="3"/>
  <c r="T94" i="3"/>
  <c r="T93" i="3"/>
  <c r="T92" i="3"/>
  <c r="T91" i="3"/>
  <c r="T90" i="3"/>
  <c r="T89" i="3"/>
  <c r="T88" i="3"/>
  <c r="T87" i="3"/>
  <c r="T86" i="3"/>
  <c r="T85" i="3"/>
  <c r="T84" i="3"/>
  <c r="T83" i="3"/>
  <c r="T80" i="3"/>
  <c r="T79" i="3"/>
  <c r="T78" i="3"/>
  <c r="T77" i="3"/>
  <c r="T76" i="3"/>
  <c r="T75" i="3"/>
  <c r="T74" i="3"/>
  <c r="T73" i="3"/>
  <c r="T72" i="3"/>
  <c r="T71" i="3"/>
  <c r="T70" i="3"/>
  <c r="T69" i="3"/>
  <c r="T68" i="3"/>
  <c r="T67" i="3"/>
  <c r="T66" i="3"/>
  <c r="T65" i="3"/>
  <c r="T64" i="3"/>
  <c r="T63" i="3"/>
  <c r="T62" i="3"/>
  <c r="T61" i="3"/>
  <c r="T60" i="3"/>
  <c r="T59" i="3"/>
  <c r="T58" i="3"/>
  <c r="T57" i="3"/>
  <c r="T56" i="3"/>
  <c r="T55" i="3"/>
  <c r="T54" i="3"/>
  <c r="T53" i="3"/>
  <c r="T52" i="3"/>
  <c r="T51" i="3"/>
  <c r="T50" i="3"/>
  <c r="T49" i="3"/>
  <c r="T48" i="3"/>
  <c r="T47" i="3"/>
  <c r="T46" i="3"/>
  <c r="T45" i="3"/>
  <c r="T44" i="3"/>
  <c r="T43" i="3"/>
  <c r="T42" i="3"/>
  <c r="T41" i="3"/>
  <c r="T40" i="3"/>
  <c r="T39" i="3"/>
  <c r="T38" i="3"/>
  <c r="T37" i="3"/>
  <c r="T36" i="3"/>
  <c r="T35" i="3"/>
  <c r="T34" i="3"/>
  <c r="T33" i="3"/>
  <c r="T32" i="3"/>
  <c r="T31" i="3"/>
  <c r="T30" i="3"/>
  <c r="T29" i="3"/>
  <c r="T28" i="3"/>
  <c r="T27" i="3"/>
  <c r="T26" i="3"/>
  <c r="T25" i="3"/>
  <c r="T24" i="3"/>
  <c r="T23" i="3"/>
  <c r="T22" i="3"/>
  <c r="T21" i="3"/>
  <c r="T20" i="3"/>
  <c r="T19" i="3"/>
  <c r="T18" i="3"/>
  <c r="T17" i="3"/>
  <c r="T16" i="3"/>
  <c r="T15" i="3"/>
  <c r="T14" i="3"/>
  <c r="T13" i="3"/>
  <c r="T12" i="3"/>
  <c r="T11" i="3"/>
  <c r="T10" i="3"/>
  <c r="T9" i="3"/>
  <c r="T8" i="3"/>
  <c r="T7" i="3"/>
  <c r="T6" i="3"/>
  <c r="T5" i="3"/>
  <c r="T3" i="3"/>
  <c r="U2" i="3" l="1"/>
  <c r="U3" i="3" s="1"/>
  <c r="U4" i="3" s="1"/>
  <c r="U5" i="3" s="1"/>
  <c r="U6" i="3" s="1"/>
  <c r="U7" i="3" s="1"/>
  <c r="U8" i="3" s="1"/>
  <c r="U9" i="3" s="1"/>
  <c r="U10" i="3" s="1"/>
  <c r="U11" i="3" s="1"/>
  <c r="U12" i="3" s="1"/>
  <c r="U13" i="3" s="1"/>
  <c r="U14" i="3" s="1"/>
  <c r="U15" i="3" s="1"/>
  <c r="U16" i="3" s="1"/>
  <c r="U17" i="3" s="1"/>
  <c r="U18" i="3" s="1"/>
  <c r="U19" i="3" s="1"/>
  <c r="U20" i="3" s="1"/>
  <c r="U21" i="3" s="1"/>
  <c r="U22" i="3" s="1"/>
  <c r="U23" i="3" s="1"/>
  <c r="U24" i="3" s="1"/>
  <c r="U25" i="3" s="1"/>
  <c r="U26" i="3" s="1"/>
  <c r="U27" i="3" s="1"/>
  <c r="U28" i="3" s="1"/>
  <c r="U29" i="3" s="1"/>
  <c r="U30" i="3" s="1"/>
  <c r="U31" i="3" s="1"/>
  <c r="U32" i="3" s="1"/>
  <c r="U33" i="3" s="1"/>
  <c r="U34" i="3" s="1"/>
  <c r="U35" i="3" s="1"/>
  <c r="U36" i="3" s="1"/>
  <c r="U37" i="3" s="1"/>
  <c r="U38" i="3" s="1"/>
  <c r="U39" i="3" s="1"/>
  <c r="U40" i="3" s="1"/>
  <c r="U41" i="3" s="1"/>
  <c r="U42" i="3" s="1"/>
  <c r="U43" i="3" s="1"/>
  <c r="U44" i="3" s="1"/>
  <c r="U45" i="3" s="1"/>
  <c r="U46" i="3" s="1"/>
  <c r="U47" i="3" s="1"/>
  <c r="U48" i="3" s="1"/>
  <c r="U49" i="3" s="1"/>
  <c r="U50" i="3" s="1"/>
  <c r="U51" i="3" s="1"/>
  <c r="U52" i="3" s="1"/>
  <c r="U53" i="3" s="1"/>
  <c r="U54" i="3" s="1"/>
  <c r="U55" i="3" s="1"/>
  <c r="U56" i="3" s="1"/>
  <c r="U57" i="3" s="1"/>
  <c r="U58" i="3" s="1"/>
  <c r="U59" i="3" s="1"/>
  <c r="U60" i="3" s="1"/>
  <c r="U61" i="3" s="1"/>
  <c r="U62" i="3" s="1"/>
  <c r="U63" i="3" s="1"/>
  <c r="U64" i="3" s="1"/>
  <c r="U65" i="3" s="1"/>
  <c r="U66" i="3" s="1"/>
  <c r="U67" i="3" s="1"/>
  <c r="U68" i="3" s="1"/>
  <c r="U69" i="3" s="1"/>
  <c r="U70" i="3" s="1"/>
  <c r="U71" i="3" s="1"/>
  <c r="U72" i="3" s="1"/>
  <c r="U73" i="3" s="1"/>
  <c r="U74" i="3" s="1"/>
  <c r="U75" i="3" s="1"/>
  <c r="U76" i="3" s="1"/>
  <c r="U77" i="3" s="1"/>
  <c r="U78" i="3" s="1"/>
  <c r="U79" i="3" s="1"/>
  <c r="U80" i="3" s="1"/>
  <c r="U81" i="3" s="1"/>
  <c r="U82" i="3" s="1"/>
  <c r="U83" i="3" s="1"/>
  <c r="U84" i="3" s="1"/>
  <c r="U85" i="3" s="1"/>
  <c r="U86" i="3" s="1"/>
  <c r="U87" i="3" s="1"/>
  <c r="U88" i="3" s="1"/>
  <c r="U89" i="3" s="1"/>
  <c r="U90" i="3" s="1"/>
  <c r="U91" i="3" s="1"/>
  <c r="U92" i="3" s="1"/>
  <c r="U93" i="3" s="1"/>
  <c r="U94" i="3" s="1"/>
  <c r="U95" i="3" s="1"/>
  <c r="U96" i="3" s="1"/>
  <c r="U97" i="3" s="1"/>
  <c r="U98" i="3" s="1"/>
  <c r="U99" i="3" s="1"/>
  <c r="U10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Buršíková Petra</author>
  </authors>
  <commentList>
    <comment ref="B1" authorId="0" shapeId="0" xr:uid="{39A1B797-C170-43EE-A4C8-CD1A3C2BAFD5}">
      <text>
        <r>
          <rPr>
            <sz val="9"/>
            <color indexed="81"/>
            <rFont val="Tahoma"/>
            <family val="2"/>
            <charset val="238"/>
          </rPr>
          <t>Jedná se o měsíc, za který byla podpora vyplacena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" authorId="0" shapeId="0" xr:uid="{46AF0A6B-A710-4E87-BDE4-F6609359ED8E}">
      <text>
        <r>
          <rPr>
            <sz val="9"/>
            <color indexed="81"/>
            <rFont val="Tahoma"/>
            <charset val="1"/>
          </rPr>
          <t xml:space="preserve">Jednoznačná anonymizovaná identifikace podpořených osob, která zajistí, že každá osoba bude započtena pouze jednou.
</t>
        </r>
      </text>
    </comment>
    <comment ref="E1" authorId="0" shapeId="0" xr:uid="{682AF07A-B179-46E2-B7C4-56DF8AB9D58D}">
      <text>
        <r>
          <rPr>
            <sz val="9"/>
            <color indexed="81"/>
            <rFont val="Tahoma"/>
            <family val="2"/>
            <charset val="238"/>
          </rPr>
          <t xml:space="preserve">PRAVDA= věk osoby je do 18ti let, 
NEPRAVDA= věk osoby je nad 18ti let
- dle Specifických pravidel k výzvě je věk podpořené osoby zjišťován k poslednímu dni posledního měsíce, za který příjemce nárokujev žádosti o platbu proplacení vyplaceného příspěvku pro solidární domácnosti.
</t>
        </r>
      </text>
    </comment>
    <comment ref="T1" authorId="0" shapeId="0" xr:uid="{0D421C19-F170-4B53-B862-FA0B2146870A}">
      <text>
        <r>
          <rPr>
            <b/>
            <sz val="9"/>
            <color indexed="81"/>
            <rFont val="Tahoma"/>
            <family val="2"/>
            <charset val="238"/>
          </rPr>
          <t xml:space="preserve">Částka vyplacená dané solidární domácnosti v daném měsíci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<sst xmlns="http://schemas.openxmlformats.org/spreadsheetml/2006/main" count="40" uniqueCount="35">
  <si>
    <t>Celkem</t>
  </si>
  <si>
    <t>INTEGROVANÝ REGIONÁLNÍ OPERAČNÍ PROGRAM</t>
  </si>
  <si>
    <t xml:space="preserve">SPECIFICKÁ PRAVIDLA PRO ŽADATELE A PŘÍJEMCE </t>
  </si>
  <si>
    <t>PŘÍLOHA Č. 4</t>
  </si>
  <si>
    <t>SPECIFICKÝ CÍL 9.1, PRŮBĚŽNÁ VÝZVA Č. 107</t>
  </si>
  <si>
    <t>Anonymizovaný seznam podpořených solidárních domácností - vzor</t>
  </si>
  <si>
    <r>
      <t xml:space="preserve">IDENTIFIKÁTOR SOLIDÁRNÍ DOMÁCNOSTI
</t>
    </r>
    <r>
      <rPr>
        <sz val="8"/>
        <rFont val="Lucida Console"/>
        <family val="3"/>
        <charset val="238"/>
      </rPr>
      <t>(ZDT_IKMPSV
ubytovatel)</t>
    </r>
  </si>
  <si>
    <t>MĚSÍC</t>
  </si>
  <si>
    <t>OSOBA 1
DATUM NAROZENÍ</t>
  </si>
  <si>
    <t>OSOBA 1
IDENTIFIKÁTOR</t>
  </si>
  <si>
    <t>OSOBA 2
DATUM NAROZENÍ</t>
  </si>
  <si>
    <t>OSOBA 2
IDENTIFIKÁTOR</t>
  </si>
  <si>
    <t>OSOBA 3
DATUM NAROZENÍ</t>
  </si>
  <si>
    <t>OSOBA 3
IDENTIFIKÁTOR</t>
  </si>
  <si>
    <t>OSOBA 4
DATUM NAROZENÍ</t>
  </si>
  <si>
    <t>OSOBA 4
IDENTIFIKÁTOR</t>
  </si>
  <si>
    <t>OSOBA 5
DATUM NAROZENÍ</t>
  </si>
  <si>
    <t>OSOBA 5
IDENTIFIKÁTOR</t>
  </si>
  <si>
    <t>POČET UBYTOVANÝCH</t>
  </si>
  <si>
    <t>KUMULAIVNÍ ČÁSTKA</t>
  </si>
  <si>
    <r>
      <t xml:space="preserve">SDÍLENÍ BYTU
</t>
    </r>
    <r>
      <rPr>
        <sz val="8"/>
        <rFont val="Lucida Console"/>
        <family val="3"/>
        <charset val="238"/>
      </rPr>
      <t>(uveďte A/N)</t>
    </r>
  </si>
  <si>
    <r>
      <t>Indikátor: 6 00 03</t>
    </r>
    <r>
      <rPr>
        <sz val="12"/>
        <color theme="1"/>
        <rFont val="Cambria"/>
        <family val="1"/>
        <charset val="238"/>
      </rPr>
      <t xml:space="preserve"> </t>
    </r>
    <r>
      <rPr>
        <b/>
        <sz val="12"/>
        <color theme="1"/>
        <rFont val="Cambria"/>
        <family val="1"/>
        <charset val="238"/>
      </rPr>
      <t xml:space="preserve">Celkový počet podporovaných osob </t>
    </r>
  </si>
  <si>
    <t>osoby do 18 let</t>
  </si>
  <si>
    <t>osoby nad 18 let</t>
  </si>
  <si>
    <t>Hodnota indikátoru vypočtená vzorcem:</t>
  </si>
  <si>
    <t>kontrolní metoda: kopírování a odebrání duplicit ručně (data na tomto listu od buňky A15)</t>
  </si>
  <si>
    <t xml:space="preserve">Indikátor: 6 00 04 Počet dětí ve věku do 18 let </t>
  </si>
  <si>
    <r>
      <t>Výpočet dosažených hodnot indikátorů projektu.</t>
    </r>
    <r>
      <rPr>
        <sz val="10"/>
        <color theme="1"/>
        <rFont val="Lucida Console"/>
        <family val="3"/>
        <charset val="238"/>
      </rPr>
      <t xml:space="preserve"> 
Výpočet je založený na výskytu </t>
    </r>
    <r>
      <rPr>
        <u/>
        <sz val="10"/>
        <color theme="1"/>
        <rFont val="Lucida Console"/>
        <family val="3"/>
        <charset val="238"/>
      </rPr>
      <t>unikátních kombinací</t>
    </r>
    <r>
      <rPr>
        <sz val="10"/>
        <color theme="1"/>
        <rFont val="Lucida Console"/>
        <family val="3"/>
        <charset val="238"/>
      </rPr>
      <t xml:space="preserve"> hodnot ve sloupcích "OSOBA IDENTIFIKÁTOR" a  "OSOBA x VĚK DO 18 LET  K 31.7.2022" na listu "Seznam".</t>
    </r>
  </si>
  <si>
    <t xml:space="preserve">OSOBA 1
VĚK DO 18 LET </t>
  </si>
  <si>
    <t xml:space="preserve">OSOBA 2
VĚK DO 18 LET  </t>
  </si>
  <si>
    <t xml:space="preserve">OSOBA 3
VĚK DO 18 LET  </t>
  </si>
  <si>
    <t xml:space="preserve">OSOBA 4
VĚK DO 18 LET  </t>
  </si>
  <si>
    <t xml:space="preserve">OSOBA 5
VĚK DO 18 LET  </t>
  </si>
  <si>
    <r>
      <t xml:space="preserve">ČÁSTKA
</t>
    </r>
    <r>
      <rPr>
        <sz val="8"/>
        <rFont val="Lucida Console"/>
        <family val="3"/>
        <charset val="238"/>
      </rPr>
      <t>v Kč</t>
    </r>
  </si>
  <si>
    <t>Platnost od 6. 2.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</si>
</sst>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5"/>
      <name val="Cambria"/>
      <family val="1"/>
      <charset val="238"/>
    </font>
    <font>
      <sz val="18"/>
      <name val="Cambria"/>
      <family val="1"/>
      <charset val="238"/>
    </font>
    <font>
      <b/>
      <sz val="23"/>
      <name val="Cambria"/>
      <family val="1"/>
      <charset val="238"/>
    </font>
    <font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sz val="11"/>
      <color theme="1"/>
      <name val="Calibri"/>
      <family val="2"/>
      <scheme val="minor"/>
    </font>
    <font>
      <b/>
      <sz val="8"/>
      <name val="Lucida Console"/>
      <family val="3"/>
      <charset val="238"/>
    </font>
    <font>
      <sz val="8"/>
      <name val="Lucida Console"/>
      <family val="3"/>
      <charset val="238"/>
    </font>
    <font>
      <b/>
      <sz val="10"/>
      <color theme="1"/>
      <name val="Lucida Console"/>
      <family val="3"/>
      <charset val="238"/>
    </font>
    <font>
      <sz val="10"/>
      <color theme="1"/>
      <name val="Lucida Console"/>
      <family val="3"/>
      <charset val="238"/>
    </font>
    <font>
      <u/>
      <sz val="10"/>
      <color theme="1"/>
      <name val="Lucida Console"/>
      <family val="3"/>
      <charset val="238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/>
    <xf numFmtId="0" fontId="3" fillId="0" borderId="0" xfId="1" applyFont="1"/>
    <xf numFmtId="0" fontId="3" fillId="0" borderId="0" xfId="1" applyFont="1" applyAlignment="1">
      <alignment vertical="center"/>
    </xf>
    <xf numFmtId="0" fontId="8" fillId="0" borderId="0" xfId="0" applyFont="1"/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/>
    </xf>
    <xf numFmtId="0" fontId="10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vertical="center" wrapText="1"/>
    </xf>
    <xf numFmtId="3" fontId="10" fillId="2" borderId="1" xfId="2" applyNumberFormat="1" applyFont="1" applyFill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  <xf numFmtId="0" fontId="12" fillId="0" borderId="0" xfId="0" applyFont="1" applyAlignment="1">
      <alignment horizontal="left" vertical="center" wrapText="1"/>
    </xf>
    <xf numFmtId="0" fontId="15" fillId="5" borderId="1" xfId="0" applyFont="1" applyFill="1" applyBorder="1" applyAlignment="1">
      <alignment vertical="center" wrapText="1"/>
    </xf>
    <xf numFmtId="0" fontId="0" fillId="5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164" fontId="0" fillId="0" borderId="1" xfId="2" applyNumberFormat="1" applyFont="1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7" fillId="0" borderId="0" xfId="1" applyFont="1" applyFill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</cellXfs>
  <cellStyles count="3">
    <cellStyle name="Čárka" xfId="2" builtinId="3"/>
    <cellStyle name="Normální" xfId="0" builtinId="0"/>
    <cellStyle name="Normální 2 2" xfId="1" xr:uid="{C13613FF-826F-4F34-B170-EDCF78B76A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0</xdr:rowOff>
    </xdr:from>
    <xdr:to>
      <xdr:col>10</xdr:col>
      <xdr:colOff>465384</xdr:colOff>
      <xdr:row>3</xdr:row>
      <xdr:rowOff>141869</xdr:rowOff>
    </xdr:to>
    <xdr:pic>
      <xdr:nvPicPr>
        <xdr:cNvPr id="2" name="Obrázek 1" descr="\\nt1\O\Loga 2014_2020\IROP\Logolinky\RGB\JPG\IROP_CZ_RO_B_C RGB_malý.jpg">
          <a:extLst>
            <a:ext uri="{FF2B5EF4-FFF2-40B4-BE49-F238E27FC236}">
              <a16:creationId xmlns:a16="http://schemas.microsoft.com/office/drawing/2014/main" id="{DD5581A8-DB5E-43FB-BCAB-675D112F7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0"/>
          <a:ext cx="4427784" cy="713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10A1-B74E-4014-BF54-B3B0948F986D}">
  <dimension ref="A7:N25"/>
  <sheetViews>
    <sheetView tabSelected="1" workbookViewId="0">
      <selection activeCell="A23" sqref="A23:N23"/>
    </sheetView>
  </sheetViews>
  <sheetFormatPr defaultRowHeight="15" x14ac:dyDescent="0.25"/>
  <sheetData>
    <row r="7" spans="1:14" ht="25.5" x14ac:dyDescent="0.25">
      <c r="A7" s="23" t="s">
        <v>1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</row>
    <row r="8" spans="1:14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"/>
      <c r="L9" s="2"/>
      <c r="M9" s="2"/>
      <c r="N9" s="2"/>
    </row>
    <row r="10" spans="1:14" ht="30.75" x14ac:dyDescent="0.25">
      <c r="A10" s="25" t="s">
        <v>2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27" t="s">
        <v>4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</row>
    <row r="13" spans="1:14" x14ac:dyDescent="0.25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</row>
    <row r="14" spans="1:1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25">
      <c r="A15" s="28" t="s">
        <v>3</v>
      </c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</row>
    <row r="16" spans="1:14" x14ac:dyDescent="0.25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35.25" customHeight="1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5">
      <c r="A18" s="29" t="s">
        <v>5</v>
      </c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</row>
    <row r="19" spans="1:14" ht="39" customHeight="1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  <row r="20" spans="1:14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5">
      <c r="A23" s="22" t="s">
        <v>34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</row>
    <row r="24" spans="1:1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</sheetData>
  <mergeCells count="7">
    <mergeCell ref="A23:N23"/>
    <mergeCell ref="A7:N7"/>
    <mergeCell ref="A9:J9"/>
    <mergeCell ref="A10:N10"/>
    <mergeCell ref="A12:N13"/>
    <mergeCell ref="A15:N16"/>
    <mergeCell ref="A18:N1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84BDD-5EC2-4FA1-95B9-873F3B0D81A0}">
  <dimension ref="A1:U100"/>
  <sheetViews>
    <sheetView zoomScale="70" zoomScaleNormal="70" workbookViewId="0">
      <selection activeCell="V2" sqref="V2"/>
    </sheetView>
  </sheetViews>
  <sheetFormatPr defaultRowHeight="15" x14ac:dyDescent="0.25"/>
  <cols>
    <col min="1" max="1" width="15.5703125" customWidth="1"/>
    <col min="3" max="3" width="11.28515625" customWidth="1"/>
    <col min="5" max="5" width="11" customWidth="1"/>
    <col min="6" max="6" width="10.85546875" customWidth="1"/>
    <col min="8" max="8" width="10.85546875" customWidth="1"/>
    <col min="11" max="11" width="11.42578125" customWidth="1"/>
    <col min="12" max="12" width="11.5703125" customWidth="1"/>
    <col min="14" max="14" width="11.42578125" customWidth="1"/>
    <col min="15" max="15" width="12.140625" customWidth="1"/>
    <col min="17" max="17" width="12.5703125" customWidth="1"/>
    <col min="19" max="19" width="13.7109375" customWidth="1"/>
    <col min="20" max="20" width="8.7109375" style="14"/>
    <col min="21" max="21" width="12.5703125" style="14" customWidth="1"/>
  </cols>
  <sheetData>
    <row r="1" spans="1:21" ht="52.5" x14ac:dyDescent="0.25">
      <c r="A1" s="5" t="s">
        <v>6</v>
      </c>
      <c r="B1" s="6" t="s">
        <v>7</v>
      </c>
      <c r="C1" s="7" t="s">
        <v>8</v>
      </c>
      <c r="D1" s="8" t="s">
        <v>9</v>
      </c>
      <c r="E1" s="8" t="s">
        <v>28</v>
      </c>
      <c r="F1" s="9" t="s">
        <v>10</v>
      </c>
      <c r="G1" s="10" t="s">
        <v>11</v>
      </c>
      <c r="H1" s="9" t="s">
        <v>29</v>
      </c>
      <c r="I1" s="7" t="s">
        <v>12</v>
      </c>
      <c r="J1" s="8" t="s">
        <v>13</v>
      </c>
      <c r="K1" s="8" t="s">
        <v>30</v>
      </c>
      <c r="L1" s="9" t="s">
        <v>14</v>
      </c>
      <c r="M1" s="10" t="s">
        <v>15</v>
      </c>
      <c r="N1" s="9" t="s">
        <v>31</v>
      </c>
      <c r="O1" s="7" t="s">
        <v>16</v>
      </c>
      <c r="P1" s="8" t="s">
        <v>17</v>
      </c>
      <c r="Q1" s="7" t="s">
        <v>32</v>
      </c>
      <c r="R1" s="5" t="s">
        <v>20</v>
      </c>
      <c r="S1" s="5" t="s">
        <v>18</v>
      </c>
      <c r="T1" s="11" t="s">
        <v>33</v>
      </c>
      <c r="U1" s="12" t="s">
        <v>19</v>
      </c>
    </row>
    <row r="2" spans="1:2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3">
        <f t="shared" ref="T2:T66" si="0">IF(ISBLANK(R2),S2*3000,IF(R2="A",IF(S2&lt;3,S2*3000,9000),IF(S2=1,5000,IF(S2=2,9000,IF(S2=3,12000,IF(S2=4,14000,15000))))))</f>
        <v>0</v>
      </c>
      <c r="U2" s="13">
        <f>IF(ISNUMBER(T1),U1+T2,T2)</f>
        <v>0</v>
      </c>
    </row>
    <row r="3" spans="1:2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3">
        <f t="shared" si="0"/>
        <v>0</v>
      </c>
      <c r="U3" s="13">
        <f t="shared" ref="U3:U66" si="1">IF(ISNUMBER(T2),U2+T3,T3)</f>
        <v>0</v>
      </c>
    </row>
    <row r="4" spans="1:2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3">
        <f>IF(ISBLANK(R4),S4*3000,IF(R4="A",IF(S4&lt;3,S4*3000,9000),IF(S4=1,5000,IF(S4=2,9000,IF(S4=3,12000,IF(S4=4,14000,15000))))))</f>
        <v>0</v>
      </c>
      <c r="U4" s="13">
        <f t="shared" si="1"/>
        <v>0</v>
      </c>
    </row>
    <row r="5" spans="1:2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>
        <f t="shared" si="0"/>
        <v>0</v>
      </c>
      <c r="U5" s="13">
        <f t="shared" si="1"/>
        <v>0</v>
      </c>
    </row>
    <row r="6" spans="1:2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>
        <f t="shared" si="0"/>
        <v>0</v>
      </c>
      <c r="U6" s="13">
        <f t="shared" si="1"/>
        <v>0</v>
      </c>
    </row>
    <row r="7" spans="1:2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>
        <f t="shared" si="0"/>
        <v>0</v>
      </c>
      <c r="U7" s="13">
        <f t="shared" si="1"/>
        <v>0</v>
      </c>
    </row>
    <row r="8" spans="1:2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>
        <f t="shared" si="0"/>
        <v>0</v>
      </c>
      <c r="U8" s="13">
        <f t="shared" si="1"/>
        <v>0</v>
      </c>
    </row>
    <row r="9" spans="1:2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>
        <f t="shared" si="0"/>
        <v>0</v>
      </c>
      <c r="U9" s="13">
        <f t="shared" si="1"/>
        <v>0</v>
      </c>
    </row>
    <row r="10" spans="1:2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>
        <f t="shared" si="0"/>
        <v>0</v>
      </c>
      <c r="U10" s="13">
        <f t="shared" si="1"/>
        <v>0</v>
      </c>
    </row>
    <row r="11" spans="1:2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>
        <f t="shared" si="0"/>
        <v>0</v>
      </c>
      <c r="U11" s="13">
        <f t="shared" si="1"/>
        <v>0</v>
      </c>
    </row>
    <row r="12" spans="1:2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>
        <f t="shared" si="0"/>
        <v>0</v>
      </c>
      <c r="U12" s="13">
        <f t="shared" si="1"/>
        <v>0</v>
      </c>
    </row>
    <row r="13" spans="1:2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>
        <f t="shared" si="0"/>
        <v>0</v>
      </c>
      <c r="U13" s="13">
        <f t="shared" si="1"/>
        <v>0</v>
      </c>
    </row>
    <row r="14" spans="1:2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>
        <f t="shared" si="0"/>
        <v>0</v>
      </c>
      <c r="U14" s="13">
        <f t="shared" si="1"/>
        <v>0</v>
      </c>
    </row>
    <row r="15" spans="1:2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3">
        <f t="shared" si="0"/>
        <v>0</v>
      </c>
      <c r="U15" s="13">
        <f t="shared" si="1"/>
        <v>0</v>
      </c>
    </row>
    <row r="16" spans="1:2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3">
        <f t="shared" si="0"/>
        <v>0</v>
      </c>
      <c r="U16" s="13">
        <f t="shared" si="1"/>
        <v>0</v>
      </c>
    </row>
    <row r="17" spans="1:2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3">
        <f t="shared" si="0"/>
        <v>0</v>
      </c>
      <c r="U17" s="13">
        <f t="shared" si="1"/>
        <v>0</v>
      </c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3">
        <f t="shared" si="0"/>
        <v>0</v>
      </c>
      <c r="U18" s="13">
        <f t="shared" si="1"/>
        <v>0</v>
      </c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3">
        <f t="shared" si="0"/>
        <v>0</v>
      </c>
      <c r="U19" s="13">
        <f t="shared" si="1"/>
        <v>0</v>
      </c>
    </row>
    <row r="20" spans="1:2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3">
        <f t="shared" si="0"/>
        <v>0</v>
      </c>
      <c r="U20" s="13">
        <f t="shared" si="1"/>
        <v>0</v>
      </c>
    </row>
    <row r="21" spans="1:2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3">
        <f t="shared" si="0"/>
        <v>0</v>
      </c>
      <c r="U21" s="13">
        <f t="shared" si="1"/>
        <v>0</v>
      </c>
    </row>
    <row r="22" spans="1:2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3">
        <f t="shared" si="0"/>
        <v>0</v>
      </c>
      <c r="U22" s="13">
        <f t="shared" si="1"/>
        <v>0</v>
      </c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3">
        <f t="shared" si="0"/>
        <v>0</v>
      </c>
      <c r="U23" s="13">
        <f t="shared" si="1"/>
        <v>0</v>
      </c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3">
        <f t="shared" si="0"/>
        <v>0</v>
      </c>
      <c r="U24" s="13">
        <f t="shared" si="1"/>
        <v>0</v>
      </c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3">
        <f t="shared" si="0"/>
        <v>0</v>
      </c>
      <c r="U25" s="13">
        <f t="shared" si="1"/>
        <v>0</v>
      </c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3">
        <f t="shared" si="0"/>
        <v>0</v>
      </c>
      <c r="U26" s="13">
        <f t="shared" si="1"/>
        <v>0</v>
      </c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3">
        <f t="shared" si="0"/>
        <v>0</v>
      </c>
      <c r="U27" s="13">
        <f t="shared" si="1"/>
        <v>0</v>
      </c>
    </row>
    <row r="28" spans="1:2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3">
        <f t="shared" si="0"/>
        <v>0</v>
      </c>
      <c r="U28" s="13">
        <f t="shared" si="1"/>
        <v>0</v>
      </c>
    </row>
    <row r="29" spans="1:2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3">
        <f t="shared" si="0"/>
        <v>0</v>
      </c>
      <c r="U29" s="13">
        <f t="shared" si="1"/>
        <v>0</v>
      </c>
    </row>
    <row r="30" spans="1:2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3">
        <f t="shared" si="0"/>
        <v>0</v>
      </c>
      <c r="U30" s="13">
        <f t="shared" si="1"/>
        <v>0</v>
      </c>
    </row>
    <row r="31" spans="1:2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3">
        <f t="shared" si="0"/>
        <v>0</v>
      </c>
      <c r="U31" s="13">
        <f t="shared" si="1"/>
        <v>0</v>
      </c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3">
        <f t="shared" si="0"/>
        <v>0</v>
      </c>
      <c r="U32" s="13">
        <f t="shared" si="1"/>
        <v>0</v>
      </c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3">
        <f t="shared" si="0"/>
        <v>0</v>
      </c>
      <c r="U33" s="13">
        <f t="shared" si="1"/>
        <v>0</v>
      </c>
    </row>
    <row r="34" spans="1:2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3">
        <f t="shared" si="0"/>
        <v>0</v>
      </c>
      <c r="U34" s="13">
        <f t="shared" si="1"/>
        <v>0</v>
      </c>
    </row>
    <row r="35" spans="1:2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3">
        <f t="shared" si="0"/>
        <v>0</v>
      </c>
      <c r="U35" s="13">
        <f t="shared" si="1"/>
        <v>0</v>
      </c>
    </row>
    <row r="36" spans="1:2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3">
        <f t="shared" si="0"/>
        <v>0</v>
      </c>
      <c r="U36" s="13">
        <f t="shared" si="1"/>
        <v>0</v>
      </c>
    </row>
    <row r="37" spans="1:2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3">
        <f t="shared" si="0"/>
        <v>0</v>
      </c>
      <c r="U37" s="13">
        <f t="shared" si="1"/>
        <v>0</v>
      </c>
    </row>
    <row r="38" spans="1:2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3">
        <f t="shared" si="0"/>
        <v>0</v>
      </c>
      <c r="U38" s="13">
        <f t="shared" si="1"/>
        <v>0</v>
      </c>
    </row>
    <row r="39" spans="1:2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3">
        <f t="shared" si="0"/>
        <v>0</v>
      </c>
      <c r="U39" s="13">
        <f t="shared" si="1"/>
        <v>0</v>
      </c>
    </row>
    <row r="40" spans="1:2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3">
        <f t="shared" si="0"/>
        <v>0</v>
      </c>
      <c r="U40" s="13">
        <f t="shared" si="1"/>
        <v>0</v>
      </c>
    </row>
    <row r="41" spans="1:2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3">
        <f t="shared" si="0"/>
        <v>0</v>
      </c>
      <c r="U41" s="13">
        <f t="shared" si="1"/>
        <v>0</v>
      </c>
    </row>
    <row r="42" spans="1:2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3">
        <f t="shared" si="0"/>
        <v>0</v>
      </c>
      <c r="U42" s="13">
        <f t="shared" si="1"/>
        <v>0</v>
      </c>
    </row>
    <row r="43" spans="1:2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3">
        <f t="shared" si="0"/>
        <v>0</v>
      </c>
      <c r="U43" s="13">
        <f t="shared" si="1"/>
        <v>0</v>
      </c>
    </row>
    <row r="44" spans="1:2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3">
        <f t="shared" si="0"/>
        <v>0</v>
      </c>
      <c r="U44" s="13">
        <f t="shared" si="1"/>
        <v>0</v>
      </c>
    </row>
    <row r="45" spans="1:2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3">
        <f t="shared" si="0"/>
        <v>0</v>
      </c>
      <c r="U45" s="13">
        <f t="shared" si="1"/>
        <v>0</v>
      </c>
    </row>
    <row r="46" spans="1:2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3">
        <f t="shared" si="0"/>
        <v>0</v>
      </c>
      <c r="U46" s="13">
        <f t="shared" si="1"/>
        <v>0</v>
      </c>
    </row>
    <row r="47" spans="1:2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3">
        <f t="shared" si="0"/>
        <v>0</v>
      </c>
      <c r="U47" s="13">
        <f t="shared" si="1"/>
        <v>0</v>
      </c>
    </row>
    <row r="48" spans="1:2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3">
        <f t="shared" si="0"/>
        <v>0</v>
      </c>
      <c r="U48" s="13">
        <f t="shared" si="1"/>
        <v>0</v>
      </c>
    </row>
    <row r="49" spans="1:2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3">
        <f t="shared" si="0"/>
        <v>0</v>
      </c>
      <c r="U49" s="13">
        <f t="shared" si="1"/>
        <v>0</v>
      </c>
    </row>
    <row r="50" spans="1:2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3">
        <f t="shared" si="0"/>
        <v>0</v>
      </c>
      <c r="U50" s="13">
        <f t="shared" si="1"/>
        <v>0</v>
      </c>
    </row>
    <row r="51" spans="1:2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3">
        <f t="shared" si="0"/>
        <v>0</v>
      </c>
      <c r="U51" s="13">
        <f t="shared" si="1"/>
        <v>0</v>
      </c>
    </row>
    <row r="52" spans="1:2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3">
        <f t="shared" si="0"/>
        <v>0</v>
      </c>
      <c r="U52" s="13">
        <f t="shared" si="1"/>
        <v>0</v>
      </c>
    </row>
    <row r="53" spans="1:2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3">
        <f t="shared" si="0"/>
        <v>0</v>
      </c>
      <c r="U53" s="13">
        <f t="shared" si="1"/>
        <v>0</v>
      </c>
    </row>
    <row r="54" spans="1:2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3">
        <f t="shared" si="0"/>
        <v>0</v>
      </c>
      <c r="U54" s="13">
        <f t="shared" si="1"/>
        <v>0</v>
      </c>
    </row>
    <row r="55" spans="1:2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3">
        <f t="shared" si="0"/>
        <v>0</v>
      </c>
      <c r="U55" s="13">
        <f t="shared" si="1"/>
        <v>0</v>
      </c>
    </row>
    <row r="56" spans="1:2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3">
        <f t="shared" si="0"/>
        <v>0</v>
      </c>
      <c r="U56" s="13">
        <f t="shared" si="1"/>
        <v>0</v>
      </c>
    </row>
    <row r="57" spans="1:2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3">
        <f t="shared" si="0"/>
        <v>0</v>
      </c>
      <c r="U57" s="13">
        <f t="shared" si="1"/>
        <v>0</v>
      </c>
    </row>
    <row r="58" spans="1:2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3">
        <f t="shared" si="0"/>
        <v>0</v>
      </c>
      <c r="U58" s="13">
        <f t="shared" si="1"/>
        <v>0</v>
      </c>
    </row>
    <row r="59" spans="1:2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3">
        <f t="shared" si="0"/>
        <v>0</v>
      </c>
      <c r="U59" s="13">
        <f t="shared" si="1"/>
        <v>0</v>
      </c>
    </row>
    <row r="60" spans="1:2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3">
        <f t="shared" si="0"/>
        <v>0</v>
      </c>
      <c r="U60" s="13">
        <f t="shared" si="1"/>
        <v>0</v>
      </c>
    </row>
    <row r="61" spans="1:2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3">
        <f t="shared" si="0"/>
        <v>0</v>
      </c>
      <c r="U61" s="13">
        <f t="shared" si="1"/>
        <v>0</v>
      </c>
    </row>
    <row r="62" spans="1:2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3">
        <f t="shared" si="0"/>
        <v>0</v>
      </c>
      <c r="U62" s="13">
        <f t="shared" si="1"/>
        <v>0</v>
      </c>
    </row>
    <row r="63" spans="1:2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3">
        <f t="shared" si="0"/>
        <v>0</v>
      </c>
      <c r="U63" s="13">
        <f t="shared" si="1"/>
        <v>0</v>
      </c>
    </row>
    <row r="64" spans="1:2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3">
        <f t="shared" si="0"/>
        <v>0</v>
      </c>
      <c r="U64" s="13">
        <f t="shared" si="1"/>
        <v>0</v>
      </c>
    </row>
    <row r="65" spans="1:2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3">
        <f t="shared" si="0"/>
        <v>0</v>
      </c>
      <c r="U65" s="13">
        <f t="shared" si="1"/>
        <v>0</v>
      </c>
    </row>
    <row r="66" spans="1:2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3">
        <f t="shared" si="0"/>
        <v>0</v>
      </c>
      <c r="U66" s="13">
        <f t="shared" si="1"/>
        <v>0</v>
      </c>
    </row>
    <row r="67" spans="1:2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3">
        <f t="shared" ref="T67:T100" si="2">IF(ISBLANK(R67),S67*3000,IF(R67="A",IF(S67&lt;3,S67*3000,9000),IF(S67=1,5000,IF(S67=2,9000,IF(S67=3,12000,IF(S67=4,14000,15000))))))</f>
        <v>0</v>
      </c>
      <c r="U67" s="13">
        <f t="shared" ref="U67:U100" si="3">IF(ISNUMBER(T66),U66+T67,T67)</f>
        <v>0</v>
      </c>
    </row>
    <row r="68" spans="1:2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3">
        <f t="shared" si="2"/>
        <v>0</v>
      </c>
      <c r="U68" s="13">
        <f t="shared" si="3"/>
        <v>0</v>
      </c>
    </row>
    <row r="69" spans="1:2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3">
        <f t="shared" si="2"/>
        <v>0</v>
      </c>
      <c r="U69" s="13">
        <f t="shared" si="3"/>
        <v>0</v>
      </c>
    </row>
    <row r="70" spans="1:2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3">
        <f t="shared" si="2"/>
        <v>0</v>
      </c>
      <c r="U70" s="13">
        <f t="shared" si="3"/>
        <v>0</v>
      </c>
    </row>
    <row r="71" spans="1:2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3">
        <f t="shared" si="2"/>
        <v>0</v>
      </c>
      <c r="U71" s="13">
        <f t="shared" si="3"/>
        <v>0</v>
      </c>
    </row>
    <row r="72" spans="1:2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3">
        <f t="shared" si="2"/>
        <v>0</v>
      </c>
      <c r="U72" s="13">
        <f t="shared" si="3"/>
        <v>0</v>
      </c>
    </row>
    <row r="73" spans="1:2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3">
        <f t="shared" si="2"/>
        <v>0</v>
      </c>
      <c r="U73" s="13">
        <f t="shared" si="3"/>
        <v>0</v>
      </c>
    </row>
    <row r="74" spans="1:2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3">
        <f t="shared" si="2"/>
        <v>0</v>
      </c>
      <c r="U74" s="13">
        <f t="shared" si="3"/>
        <v>0</v>
      </c>
    </row>
    <row r="75" spans="1:2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3">
        <f t="shared" si="2"/>
        <v>0</v>
      </c>
      <c r="U75" s="13">
        <f t="shared" si="3"/>
        <v>0</v>
      </c>
    </row>
    <row r="76" spans="1:2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3">
        <f t="shared" si="2"/>
        <v>0</v>
      </c>
      <c r="U76" s="13">
        <f t="shared" si="3"/>
        <v>0</v>
      </c>
    </row>
    <row r="77" spans="1:2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3">
        <f t="shared" si="2"/>
        <v>0</v>
      </c>
      <c r="U77" s="13">
        <f t="shared" si="3"/>
        <v>0</v>
      </c>
    </row>
    <row r="78" spans="1:2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3">
        <f t="shared" si="2"/>
        <v>0</v>
      </c>
      <c r="U78" s="13">
        <f t="shared" si="3"/>
        <v>0</v>
      </c>
    </row>
    <row r="79" spans="1:2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3">
        <f t="shared" si="2"/>
        <v>0</v>
      </c>
      <c r="U79" s="13">
        <f t="shared" si="3"/>
        <v>0</v>
      </c>
    </row>
    <row r="80" spans="1:2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3">
        <f t="shared" si="2"/>
        <v>0</v>
      </c>
      <c r="U80" s="13">
        <f t="shared" si="3"/>
        <v>0</v>
      </c>
    </row>
    <row r="81" spans="1:2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3">
        <f t="shared" si="2"/>
        <v>0</v>
      </c>
      <c r="U81" s="13">
        <f t="shared" si="3"/>
        <v>0</v>
      </c>
    </row>
    <row r="82" spans="1:2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3">
        <f t="shared" si="2"/>
        <v>0</v>
      </c>
      <c r="U82" s="13">
        <f t="shared" si="3"/>
        <v>0</v>
      </c>
    </row>
    <row r="83" spans="1:2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3">
        <f t="shared" si="2"/>
        <v>0</v>
      </c>
      <c r="U83" s="13">
        <f t="shared" si="3"/>
        <v>0</v>
      </c>
    </row>
    <row r="84" spans="1:2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3">
        <f t="shared" si="2"/>
        <v>0</v>
      </c>
      <c r="U84" s="13">
        <f t="shared" si="3"/>
        <v>0</v>
      </c>
    </row>
    <row r="85" spans="1:2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3">
        <f t="shared" si="2"/>
        <v>0</v>
      </c>
      <c r="U85" s="13">
        <f t="shared" si="3"/>
        <v>0</v>
      </c>
    </row>
    <row r="86" spans="1:2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3">
        <f t="shared" si="2"/>
        <v>0</v>
      </c>
      <c r="U86" s="13">
        <f t="shared" si="3"/>
        <v>0</v>
      </c>
    </row>
    <row r="87" spans="1:2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3">
        <f t="shared" si="2"/>
        <v>0</v>
      </c>
      <c r="U87" s="13">
        <f t="shared" si="3"/>
        <v>0</v>
      </c>
    </row>
    <row r="88" spans="1:2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3">
        <f t="shared" si="2"/>
        <v>0</v>
      </c>
      <c r="U88" s="13">
        <f t="shared" si="3"/>
        <v>0</v>
      </c>
    </row>
    <row r="89" spans="1:2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3">
        <f t="shared" si="2"/>
        <v>0</v>
      </c>
      <c r="U89" s="13">
        <f t="shared" si="3"/>
        <v>0</v>
      </c>
    </row>
    <row r="90" spans="1:2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3">
        <f t="shared" si="2"/>
        <v>0</v>
      </c>
      <c r="U90" s="13">
        <f t="shared" si="3"/>
        <v>0</v>
      </c>
    </row>
    <row r="91" spans="1:2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3">
        <f t="shared" si="2"/>
        <v>0</v>
      </c>
      <c r="U91" s="13">
        <f t="shared" si="3"/>
        <v>0</v>
      </c>
    </row>
    <row r="92" spans="1:2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3">
        <f t="shared" si="2"/>
        <v>0</v>
      </c>
      <c r="U92" s="13">
        <f t="shared" si="3"/>
        <v>0</v>
      </c>
    </row>
    <row r="93" spans="1:2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3">
        <f t="shared" si="2"/>
        <v>0</v>
      </c>
      <c r="U93" s="13">
        <f t="shared" si="3"/>
        <v>0</v>
      </c>
    </row>
    <row r="94" spans="1:2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3">
        <f t="shared" si="2"/>
        <v>0</v>
      </c>
      <c r="U94" s="13">
        <f t="shared" si="3"/>
        <v>0</v>
      </c>
    </row>
    <row r="95" spans="1:2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3">
        <f t="shared" si="2"/>
        <v>0</v>
      </c>
      <c r="U95" s="13">
        <f t="shared" si="3"/>
        <v>0</v>
      </c>
    </row>
    <row r="96" spans="1:2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3">
        <f t="shared" si="2"/>
        <v>0</v>
      </c>
      <c r="U96" s="13">
        <f t="shared" si="3"/>
        <v>0</v>
      </c>
    </row>
    <row r="97" spans="1:2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3">
        <f t="shared" si="2"/>
        <v>0</v>
      </c>
      <c r="U97" s="13">
        <f t="shared" si="3"/>
        <v>0</v>
      </c>
    </row>
    <row r="98" spans="1:2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3">
        <f t="shared" si="2"/>
        <v>0</v>
      </c>
      <c r="U98" s="13">
        <f t="shared" si="3"/>
        <v>0</v>
      </c>
    </row>
    <row r="99" spans="1:2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3">
        <f t="shared" si="2"/>
        <v>0</v>
      </c>
      <c r="U99" s="13">
        <f t="shared" si="3"/>
        <v>0</v>
      </c>
    </row>
    <row r="100" spans="1:2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3">
        <f t="shared" si="2"/>
        <v>0</v>
      </c>
      <c r="U100" s="13">
        <f t="shared" si="3"/>
        <v>0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A0D19-B824-4C7D-8705-A2A8B40CF47B}">
  <dimension ref="A1:D11"/>
  <sheetViews>
    <sheetView workbookViewId="0">
      <selection activeCell="B10" sqref="B10:D11"/>
    </sheetView>
  </sheetViews>
  <sheetFormatPr defaultRowHeight="15" x14ac:dyDescent="0.25"/>
  <cols>
    <col min="1" max="1" width="25.140625" customWidth="1"/>
    <col min="2" max="2" width="14.140625" customWidth="1"/>
    <col min="3" max="3" width="15" customWidth="1"/>
  </cols>
  <sheetData>
    <row r="1" spans="1:4" ht="76.5" customHeight="1" x14ac:dyDescent="0.25">
      <c r="A1" s="30" t="s">
        <v>27</v>
      </c>
      <c r="B1" s="30"/>
      <c r="C1" s="30"/>
      <c r="D1" s="30"/>
    </row>
    <row r="3" spans="1:4" x14ac:dyDescent="0.25">
      <c r="A3" s="15"/>
      <c r="B3" s="15"/>
      <c r="C3" s="15"/>
      <c r="D3" s="15"/>
    </row>
    <row r="5" spans="1:4" ht="47.25" x14ac:dyDescent="0.25">
      <c r="A5" s="16" t="s">
        <v>21</v>
      </c>
      <c r="B5" s="17" t="s">
        <v>22</v>
      </c>
      <c r="C5" s="17" t="s">
        <v>23</v>
      </c>
      <c r="D5" s="18" t="s">
        <v>0</v>
      </c>
    </row>
    <row r="6" spans="1:4" ht="30" x14ac:dyDescent="0.25">
      <c r="A6" s="19" t="s">
        <v>24</v>
      </c>
      <c r="B6" s="20"/>
      <c r="C6" s="20"/>
      <c r="D6" s="20"/>
    </row>
    <row r="7" spans="1:4" ht="60" x14ac:dyDescent="0.25">
      <c r="A7" s="19" t="s">
        <v>25</v>
      </c>
      <c r="B7" s="20"/>
      <c r="C7" s="20"/>
      <c r="D7" s="20"/>
    </row>
    <row r="9" spans="1:4" ht="47.25" x14ac:dyDescent="0.25">
      <c r="A9" s="16" t="s">
        <v>26</v>
      </c>
      <c r="B9" s="17" t="s">
        <v>22</v>
      </c>
      <c r="C9" s="17" t="s">
        <v>23</v>
      </c>
      <c r="D9" s="18" t="s">
        <v>0</v>
      </c>
    </row>
    <row r="10" spans="1:4" ht="30" x14ac:dyDescent="0.25">
      <c r="A10" s="19" t="s">
        <v>24</v>
      </c>
      <c r="B10" s="20"/>
      <c r="C10" s="21"/>
      <c r="D10" s="20"/>
    </row>
    <row r="11" spans="1:4" ht="60" x14ac:dyDescent="0.25">
      <c r="A11" s="19" t="s">
        <v>25</v>
      </c>
      <c r="B11" s="20"/>
      <c r="C11" s="21"/>
      <c r="D11" s="20"/>
    </row>
  </sheetData>
  <mergeCells count="1">
    <mergeCell ref="A1:D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Seznam</vt:lpstr>
      <vt:lpstr>Výpočet indikátorů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Buršíková Petra</dc:creator>
  <cp:lastModifiedBy>Buršíková Petra</cp:lastModifiedBy>
  <cp:lastPrinted>2023-11-10T11:26:25Z</cp:lastPrinted>
  <dcterms:created xsi:type="dcterms:W3CDTF">2015-06-05T18:19:34Z</dcterms:created>
  <dcterms:modified xsi:type="dcterms:W3CDTF">2024-02-05T16:08:12Z</dcterms:modified>
</cp:coreProperties>
</file>