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codeName="ThisWorkbook"/>
  <mc:AlternateContent xmlns:mc="http://schemas.openxmlformats.org/markup-compatibility/2006">
    <mc:Choice Requires="x15">
      <x15ac:absPath xmlns:x15ac="http://schemas.microsoft.com/office/spreadsheetml/2010/11/ac" url="J:\SF\IROP2\8 - Integrované nástroje\01 - Implementace IN\03_Programový rámec _šablona_CLLD\01_PR IROP\"/>
    </mc:Choice>
  </mc:AlternateContent>
  <xr:revisionPtr revIDLastSave="0" documentId="13_ncr:1_{9428C6AD-98B0-46BB-89E8-A9C96019B3A2}" xr6:coauthVersionLast="44" xr6:coauthVersionMax="44" xr10:uidLastSave="{00000000-0000-0000-0000-000000000000}"/>
  <workbookProtection workbookAlgorithmName="SHA-512" workbookHashValue="bZH4rpYWZcWQgK2zcuhNhW2g8pxRi8JJfJSvMtXcdoBdN5j0H42dMX6FCyakr681cF56NzBI3v9wZeHmIdpoCw==" workbookSaltValue="DCewDcS6P5Z7/fJHqeLtNQ==" workbookSpinCount="100000" lockStructure="1"/>
  <bookViews>
    <workbookView xWindow="-120" yWindow="-120" windowWidth="20730" windowHeight="11160" activeTab="3" xr2:uid="{00000000-000D-0000-FFFF-FFFF00000000}"/>
  </bookViews>
  <sheets>
    <sheet name="POKYNY PRO ÚPRAVU ŠABLONY" sheetId="10" r:id="rId1"/>
    <sheet name="formulář-souhrn dat" sheetId="3" state="hidden" r:id="rId2"/>
    <sheet name="Titulní list_IROP" sheetId="5" r:id="rId3"/>
    <sheet name="PR IROP II_šablona - obecná" sheetId="2" r:id="rId4"/>
    <sheet name="Doprava" sheetId="11" state="hidden" r:id="rId5"/>
    <sheet name="Veřejná Infrastruktura" sheetId="13" state="hidden" r:id="rId6"/>
    <sheet name="Hasiči" sheetId="17" state="hidden" r:id="rId7"/>
    <sheet name="Vzdělávání" sheetId="12" state="hidden" r:id="rId8"/>
    <sheet name="Sociální služby" sheetId="16" state="hidden" r:id="rId9"/>
    <sheet name="Kultura" sheetId="15" state="hidden" r:id="rId10"/>
    <sheet name="Cestovní ruch" sheetId="14" state="hidden" r:id="rId11"/>
  </sheets>
  <definedNames>
    <definedName name="_xlnm.Print_Area" localSheetId="0">'POKYNY PRO ÚPRAVU ŠABLONY'!$A$1:$L$37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R3" i="3" l="1"/>
  <c r="R4" i="3"/>
  <c r="R5" i="3"/>
  <c r="R6" i="3"/>
  <c r="R7" i="3"/>
  <c r="R8" i="3"/>
  <c r="R9" i="3"/>
  <c r="R10" i="3"/>
  <c r="R11" i="3"/>
  <c r="R12" i="3"/>
  <c r="R13" i="3"/>
  <c r="R14" i="3"/>
  <c r="R15" i="3"/>
  <c r="R16" i="3"/>
  <c r="R17" i="3"/>
  <c r="R18" i="3"/>
  <c r="R19" i="3"/>
  <c r="R20" i="3"/>
  <c r="R21" i="3"/>
  <c r="R22" i="3"/>
  <c r="R23" i="3"/>
  <c r="R24" i="3"/>
  <c r="R25" i="3"/>
  <c r="R26" i="3"/>
  <c r="R27" i="3"/>
  <c r="R28" i="3"/>
  <c r="R29" i="3"/>
  <c r="R30" i="3"/>
  <c r="R31" i="3"/>
  <c r="R32" i="3"/>
  <c r="R33" i="3"/>
  <c r="R34" i="3"/>
  <c r="R35" i="3"/>
  <c r="R36" i="3"/>
  <c r="R37" i="3"/>
  <c r="R38" i="3"/>
  <c r="R39" i="3"/>
  <c r="R40" i="3"/>
  <c r="R41" i="3"/>
  <c r="R42" i="3"/>
  <c r="R43" i="3"/>
  <c r="R44" i="3"/>
  <c r="R45" i="3"/>
  <c r="R46" i="3"/>
  <c r="R47" i="3"/>
  <c r="R48" i="3"/>
  <c r="R49" i="3"/>
  <c r="R50" i="3"/>
  <c r="R51" i="3"/>
  <c r="R52" i="3"/>
  <c r="R53" i="3"/>
  <c r="R54" i="3"/>
  <c r="R55" i="3"/>
  <c r="R56" i="3"/>
  <c r="R57" i="3"/>
  <c r="R58" i="3"/>
  <c r="R59" i="3"/>
  <c r="R60" i="3"/>
  <c r="R61" i="3"/>
  <c r="R62" i="3"/>
  <c r="R63" i="3"/>
  <c r="R64" i="3"/>
  <c r="R65" i="3"/>
  <c r="R66" i="3"/>
  <c r="R67" i="3"/>
  <c r="R68" i="3"/>
  <c r="R69" i="3"/>
  <c r="R70" i="3"/>
  <c r="R71" i="3"/>
  <c r="R72" i="3"/>
  <c r="R73" i="3"/>
  <c r="R74" i="3"/>
  <c r="R75" i="3"/>
  <c r="R76" i="3"/>
  <c r="R77" i="3"/>
  <c r="R78" i="3"/>
  <c r="R79" i="3"/>
  <c r="R80" i="3"/>
  <c r="R81" i="3"/>
  <c r="R82" i="3"/>
  <c r="R83" i="3"/>
  <c r="R84" i="3"/>
  <c r="R85" i="3"/>
  <c r="R86" i="3"/>
  <c r="R87" i="3"/>
  <c r="R88" i="3"/>
  <c r="R89" i="3"/>
  <c r="R90" i="3"/>
  <c r="R91" i="3"/>
  <c r="R92" i="3"/>
  <c r="R93" i="3"/>
  <c r="R94" i="3"/>
  <c r="R95" i="3"/>
  <c r="R96" i="3"/>
  <c r="R97" i="3"/>
  <c r="R98" i="3"/>
  <c r="R99" i="3"/>
  <c r="R100" i="3"/>
  <c r="R101" i="3"/>
  <c r="R102" i="3"/>
  <c r="R103" i="3"/>
  <c r="R104" i="3"/>
  <c r="R105" i="3"/>
  <c r="R106" i="3"/>
  <c r="R107" i="3"/>
  <c r="R108" i="3"/>
  <c r="R109" i="3"/>
  <c r="R110" i="3"/>
  <c r="R111" i="3"/>
  <c r="R112" i="3"/>
  <c r="R113" i="3"/>
  <c r="R114" i="3"/>
  <c r="R115" i="3"/>
  <c r="R116" i="3"/>
  <c r="R117" i="3"/>
  <c r="R118" i="3"/>
  <c r="R119" i="3"/>
  <c r="R120" i="3"/>
  <c r="R121" i="3"/>
  <c r="R122" i="3"/>
  <c r="R123" i="3"/>
  <c r="R124" i="3"/>
  <c r="R125" i="3"/>
  <c r="R126" i="3"/>
  <c r="R127" i="3"/>
  <c r="R128" i="3"/>
  <c r="R129" i="3"/>
  <c r="R130" i="3"/>
  <c r="R131" i="3"/>
  <c r="R132" i="3"/>
  <c r="R133" i="3"/>
  <c r="R134" i="3"/>
  <c r="R135" i="3"/>
  <c r="R136" i="3"/>
  <c r="R137" i="3"/>
  <c r="R138" i="3"/>
  <c r="R139" i="3"/>
  <c r="R140" i="3"/>
  <c r="R141" i="3"/>
  <c r="R142" i="3"/>
  <c r="R143" i="3"/>
  <c r="R144" i="3"/>
  <c r="R145" i="3"/>
  <c r="R146" i="3"/>
  <c r="R147" i="3"/>
  <c r="R148" i="3"/>
  <c r="R149" i="3"/>
  <c r="R150" i="3"/>
  <c r="R151" i="3"/>
  <c r="R152" i="3"/>
  <c r="R153" i="3"/>
  <c r="R154" i="3"/>
  <c r="R155" i="3"/>
  <c r="R156" i="3"/>
  <c r="R157" i="3"/>
  <c r="R158" i="3"/>
  <c r="R159" i="3"/>
  <c r="R160" i="3"/>
  <c r="R161" i="3"/>
  <c r="R162" i="3"/>
  <c r="R163" i="3"/>
  <c r="R164" i="3"/>
  <c r="R165" i="3"/>
  <c r="R166" i="3"/>
  <c r="R167" i="3"/>
  <c r="R168" i="3"/>
  <c r="R169" i="3"/>
  <c r="R170" i="3"/>
  <c r="R171" i="3"/>
  <c r="R172" i="3"/>
  <c r="R173" i="3"/>
  <c r="R174" i="3"/>
  <c r="R175" i="3"/>
  <c r="R176" i="3"/>
  <c r="R177" i="3"/>
  <c r="R178" i="3"/>
  <c r="R179" i="3"/>
  <c r="R2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Skálová Kateřina</author>
  </authors>
  <commentList>
    <comment ref="A2" authorId="0" shapeId="0" xr:uid="{00000000-0006-0000-0100-000001000000}">
      <text>
        <r>
          <rPr>
            <b/>
            <sz val="9"/>
            <color rgb="FF000000"/>
            <rFont val="Tahoma"/>
            <family val="2"/>
            <charset val="238"/>
          </rPr>
          <t>Skálová Kateřina:</t>
        </r>
        <r>
          <rPr>
            <sz val="9"/>
            <color rgb="FF000000"/>
            <rFont val="Tahoma"/>
            <family val="2"/>
            <charset val="238"/>
          </rPr>
          <t xml:space="preserve">
</t>
        </r>
        <r>
          <rPr>
            <sz val="9"/>
            <color rgb="FF000000"/>
            <rFont val="Tahoma"/>
            <family val="2"/>
            <charset val="238"/>
          </rPr>
          <t xml:space="preserve">nebudou při podání asi vědět </t>
        </r>
      </text>
    </comment>
    <comment ref="A3" authorId="0" shapeId="0" xr:uid="{00000000-0006-0000-0100-000002000000}">
      <text>
        <r>
          <rPr>
            <b/>
            <sz val="9"/>
            <color rgb="FF000000"/>
            <rFont val="Tahoma"/>
            <family val="2"/>
            <charset val="238"/>
          </rPr>
          <t>Skálová Kateřina:</t>
        </r>
        <r>
          <rPr>
            <sz val="9"/>
            <color rgb="FF000000"/>
            <rFont val="Tahoma"/>
            <family val="2"/>
            <charset val="238"/>
          </rPr>
          <t xml:space="preserve">
</t>
        </r>
        <r>
          <rPr>
            <sz val="9"/>
            <color rgb="FF000000"/>
            <rFont val="Tahoma"/>
            <family val="2"/>
            <charset val="238"/>
          </rPr>
          <t xml:space="preserve">číslo ze standardizace? </t>
        </r>
      </text>
    </comment>
    <comment ref="A15" authorId="0" shapeId="0" xr:uid="{00000000-0006-0000-0100-000003000000}">
      <text>
        <r>
          <rPr>
            <b/>
            <sz val="9"/>
            <color rgb="FF000000"/>
            <rFont val="Tahoma"/>
            <family val="2"/>
            <charset val="238"/>
          </rPr>
          <t>Skálová Kateřina:</t>
        </r>
        <r>
          <rPr>
            <sz val="9"/>
            <color rgb="FF000000"/>
            <rFont val="Tahoma"/>
            <family val="2"/>
            <charset val="238"/>
          </rPr>
          <t xml:space="preserve">
</t>
        </r>
        <r>
          <rPr>
            <sz val="9"/>
            <color rgb="FF000000"/>
            <rFont val="Tahoma"/>
            <family val="2"/>
            <charset val="238"/>
          </rPr>
          <t>tohle chce Honza vymazat</t>
        </r>
      </text>
    </comment>
    <comment ref="A17" authorId="0" shapeId="0" xr:uid="{00000000-0006-0000-0100-000004000000}">
      <text>
        <r>
          <rPr>
            <b/>
            <sz val="9"/>
            <color rgb="FF000000"/>
            <rFont val="Tahoma"/>
            <family val="2"/>
            <charset val="238"/>
          </rPr>
          <t>Skálová Kateřina:</t>
        </r>
        <r>
          <rPr>
            <sz val="9"/>
            <color rgb="FF000000"/>
            <rFont val="Tahoma"/>
            <family val="2"/>
            <charset val="238"/>
          </rPr>
          <t xml:space="preserve">
</t>
        </r>
        <r>
          <rPr>
            <sz val="9"/>
            <color rgb="FF000000"/>
            <rFont val="Tahoma"/>
            <family val="2"/>
            <charset val="238"/>
          </rPr>
          <t>U MAS bude pouze 5.2.</t>
        </r>
      </text>
    </comment>
  </commentList>
</comments>
</file>

<file path=xl/sharedStrings.xml><?xml version="1.0" encoding="utf-8"?>
<sst xmlns="http://schemas.openxmlformats.org/spreadsheetml/2006/main" count="670" uniqueCount="489">
  <si>
    <t xml:space="preserve">INTEGROVANÝ REGIONÁLNÍ OPERAČNÍ PROGRAM </t>
  </si>
  <si>
    <t>OBECNÉ INFORMACE</t>
  </si>
  <si>
    <t>Titulní list_PR IROP - identifikační údaje</t>
  </si>
  <si>
    <t>Návod na použití šablony PR IROP pro programové období 2021+</t>
  </si>
  <si>
    <t>Aktivity</t>
  </si>
  <si>
    <t>Indikátory</t>
  </si>
  <si>
    <t>Konzultace na ŘO IROP</t>
  </si>
  <si>
    <t>verze šablony 1.0</t>
  </si>
  <si>
    <t>platnost šablony od DD.MM.RRRR</t>
  </si>
  <si>
    <t>Vazba na specifický cíl IROP</t>
  </si>
  <si>
    <t>Možné typy aktivit:</t>
  </si>
  <si>
    <t>Aktivity definované v Programovém dokumentu IROP:</t>
  </si>
  <si>
    <t>NE</t>
  </si>
  <si>
    <t>Příjemci podpory:</t>
  </si>
  <si>
    <t>ANO</t>
  </si>
  <si>
    <t>Číslo a název indikátoru</t>
  </si>
  <si>
    <t>Výsledku</t>
  </si>
  <si>
    <t>Výstupu</t>
  </si>
  <si>
    <t>Číslo opatření Programového rámce IROP</t>
  </si>
  <si>
    <t>Programový rámec IROP 2021 - 2027</t>
  </si>
  <si>
    <t>seznam MAS</t>
  </si>
  <si>
    <t>Číslo strategie IN</t>
  </si>
  <si>
    <t xml:space="preserve">vyplňuje nositel IN </t>
  </si>
  <si>
    <t>Achát</t>
  </si>
  <si>
    <t>Liberecký</t>
  </si>
  <si>
    <t xml:space="preserve">CLLD_15_01_050 </t>
  </si>
  <si>
    <t xml:space="preserve">Číslo nositele IN </t>
  </si>
  <si>
    <t xml:space="preserve">Aktivios </t>
  </si>
  <si>
    <t>Plzeňský</t>
  </si>
  <si>
    <t xml:space="preserve">CLLD_16_01_118 </t>
  </si>
  <si>
    <t>Název nositele IN</t>
  </si>
  <si>
    <t xml:space="preserve">Blaník </t>
  </si>
  <si>
    <t>Středočeský</t>
  </si>
  <si>
    <t xml:space="preserve">CLLD_15_01_037 </t>
  </si>
  <si>
    <t>Verze Programového rámce</t>
  </si>
  <si>
    <t>Blanský les - Netolicko</t>
  </si>
  <si>
    <t>Jihočeský</t>
  </si>
  <si>
    <t xml:space="preserve">CLLD_16_02_049 </t>
  </si>
  <si>
    <t>Blatensko</t>
  </si>
  <si>
    <t>CLLD_16_01_058</t>
  </si>
  <si>
    <t>Bobrava</t>
  </si>
  <si>
    <t>Jihomoravský</t>
  </si>
  <si>
    <t>CLLD_15_01_227</t>
  </si>
  <si>
    <t xml:space="preserve">Bohdanečsko </t>
  </si>
  <si>
    <t>Pardubický</t>
  </si>
  <si>
    <t>CLLD_15_01_198</t>
  </si>
  <si>
    <t>Bohumínsko</t>
  </si>
  <si>
    <t>Moravskoslezský</t>
  </si>
  <si>
    <t xml:space="preserve">CLLD_16_02_014 </t>
  </si>
  <si>
    <t xml:space="preserve">Bojkovska </t>
  </si>
  <si>
    <t>Zlínský</t>
  </si>
  <si>
    <t xml:space="preserve">CLLD_16_01_131 </t>
  </si>
  <si>
    <t>Boleslavsko</t>
  </si>
  <si>
    <t xml:space="preserve">CLLD_16_01_130 </t>
  </si>
  <si>
    <t>Boskovicko plus z.s</t>
  </si>
  <si>
    <t>CLLD_16_01_029</t>
  </si>
  <si>
    <t>Brána Brněnska (BB)</t>
  </si>
  <si>
    <t xml:space="preserve">CLLD_16_01_060 </t>
  </si>
  <si>
    <t>Brána do Českého ráje, z.s.</t>
  </si>
  <si>
    <t>Královéhradecký</t>
  </si>
  <si>
    <t xml:space="preserve">CLLD_16_01_149 </t>
  </si>
  <si>
    <t>BRÁNA PÍSECKA z.s.</t>
  </si>
  <si>
    <t>CLLD_15_01_188</t>
  </si>
  <si>
    <t>Název opatření Programového rámce IROP</t>
  </si>
  <si>
    <t>ze seznamu ( podle tématických SC)</t>
  </si>
  <si>
    <t>Brána Vysočiny z.s.</t>
  </si>
  <si>
    <t xml:space="preserve">CLLD_15_01_259 </t>
  </si>
  <si>
    <t xml:space="preserve">Vazba na specifický cíl IROP </t>
  </si>
  <si>
    <t>Brdy z.ú.</t>
  </si>
  <si>
    <t>CLLD_15_01_282</t>
  </si>
  <si>
    <t>SC 2.1: Podpora udržitelné multimodální městské mobility</t>
  </si>
  <si>
    <t>Brdy-Vltava</t>
  </si>
  <si>
    <t>CLLD_16_01_045</t>
  </si>
  <si>
    <t>SC 2.2: Posílení ochrany přírody, biologické rozmanitosti, zelené infrastrukutry v městkém prostředí a snížení znečištění</t>
  </si>
  <si>
    <t>Broumovsko, z.s.</t>
  </si>
  <si>
    <t>CLLD_16_01_027</t>
  </si>
  <si>
    <t>SC 2.3: Podpora přizpůsobení se změnám klimatu, prevence rizik a odolnosti vůči katastrofám</t>
  </si>
  <si>
    <t xml:space="preserve">Buchlov </t>
  </si>
  <si>
    <t>CLLD_16_01_113</t>
  </si>
  <si>
    <t>SC 4.1: Zlepšení přístupu k inkluzivním a kvalitním službám v oblasti vzdělávání, odborné přípravy a celoživotního učení pomocí rozvoje infrastruktury</t>
  </si>
  <si>
    <t>Bystřička, o.p.s.</t>
  </si>
  <si>
    <t xml:space="preserve">Olomoucký </t>
  </si>
  <si>
    <t xml:space="preserve">CLLD_16_01_089 </t>
  </si>
  <si>
    <t>SC 4.2: Posílení sociálně-ekonomické integrace marginalizovaných komunit, migrantů a znevýhodněných skupin pomocí integrovaných opatření včetně bydlení a sociálních služeb</t>
  </si>
  <si>
    <t>Cínovecko</t>
  </si>
  <si>
    <t>Ústecký</t>
  </si>
  <si>
    <t xml:space="preserve">CLLD_16_02_039 </t>
  </si>
  <si>
    <t>SC 4.3: Zajištění rovného přístupu ke zdravotní péči pomocí rozvoje infrastruktury včetně primární péče</t>
  </si>
  <si>
    <t>Česká Kanada (pro leší život na venkově)</t>
  </si>
  <si>
    <t xml:space="preserve">CLLD_15_01_239 </t>
  </si>
  <si>
    <t>SC 5.1: Podpora integrované, sociální, hospodářeského a enviromentální rozvoje a kulturního dědictví, cestovního ruchu a bezpečnosti v městkých oblastech.</t>
  </si>
  <si>
    <t>České středohoří</t>
  </si>
  <si>
    <t>CLLD_15_01_234</t>
  </si>
  <si>
    <t xml:space="preserve">Českomoravské pomezí </t>
  </si>
  <si>
    <t>Vysočina</t>
  </si>
  <si>
    <t xml:space="preserve">CLLD_16_01_155 </t>
  </si>
  <si>
    <t xml:space="preserve">SC 5.2 Podpora integrovaného, sociálního, hospodářského a environmentálního rozvoje a kulturního dědictví, cestovního ruchu a bezpečnosti mimo městská území </t>
  </si>
  <si>
    <t xml:space="preserve">Český les, z. s. </t>
  </si>
  <si>
    <t>CLLD_15_01_086</t>
  </si>
  <si>
    <t>Český ráj</t>
  </si>
  <si>
    <t>Královehradecký</t>
  </si>
  <si>
    <t xml:space="preserve">CLLD_16_01_083 </t>
  </si>
  <si>
    <t>SC 2.1: Bezpečnost v dopravě (s primární vazbou na pěší dopravu)</t>
  </si>
  <si>
    <t>Český sever</t>
  </si>
  <si>
    <t>CLLD_16_01_039</t>
  </si>
  <si>
    <t>SC 2.1: Infrastruktura pro cyklistickou dopravu</t>
  </si>
  <si>
    <t>Český Západ</t>
  </si>
  <si>
    <t xml:space="preserve">CLLD_15_01_030 </t>
  </si>
  <si>
    <t xml:space="preserve">SC 2.2: Revitalizace veřejných prostranství </t>
  </si>
  <si>
    <t>Dolní Morava (nově Jížní Slovácko)</t>
  </si>
  <si>
    <t xml:space="preserve">CLLD_16_01_070 </t>
  </si>
  <si>
    <t>SC 2.3 Podpora jednotek sboru dobrovlných hasičů kategorie II a III</t>
  </si>
  <si>
    <t xml:space="preserve">Dolní Poolšaví </t>
  </si>
  <si>
    <t xml:space="preserve">CLLD_16_02_107 </t>
  </si>
  <si>
    <t xml:space="preserve">SC 4.1: Rekonstrukce infrastruktury mateřských škol a dětských skupin </t>
  </si>
  <si>
    <t>Dolnobřežansko,o.p.s</t>
  </si>
  <si>
    <t>CLLD_15_01_010</t>
  </si>
  <si>
    <t>SC 4.1: Infrastruktura zakládních škol ve vazbě na přírodní vědy, polytechnické vzdělávání, cizí jazyky, práce s digitálními technologiemi a rekonstrukce učeben neúplných škol</t>
  </si>
  <si>
    <t>Ekoregion Úhlava</t>
  </si>
  <si>
    <t xml:space="preserve">CLLD_16_01_033 </t>
  </si>
  <si>
    <t>SC 4.2: Infrastruktura pro sociální služby poskytované podle zákona o sociálních službách</t>
  </si>
  <si>
    <t>Frýdlantsko 2020</t>
  </si>
  <si>
    <t xml:space="preserve">CLLD_16_01_056 </t>
  </si>
  <si>
    <t>SC 5.1: Revitalizace, odborná infrastruktura a vybavení pro činnost kulturních památek, městkcýh a obecních muzeí a knihoven přispívající k ochraně kulturního dědictví</t>
  </si>
  <si>
    <t>Frýdlantsko-Beskydy z.s</t>
  </si>
  <si>
    <t>CLLD_16_01_054</t>
  </si>
  <si>
    <t>SC 5.1: Veřejná infrastruktura udržitelného cestovního ruchu</t>
  </si>
  <si>
    <t>Hanácké Králoství</t>
  </si>
  <si>
    <t xml:space="preserve">CLLD_16_01_114 </t>
  </si>
  <si>
    <t xml:space="preserve">doplnit indikativní výčet možných aktivit. </t>
  </si>
  <si>
    <t>Hanácký venkov</t>
  </si>
  <si>
    <t>CLLD_16_01_156</t>
  </si>
  <si>
    <t>vyplněno dle SC</t>
  </si>
  <si>
    <t>Havlíčkův kraj</t>
  </si>
  <si>
    <t xml:space="preserve">CLLD_15_01_158 </t>
  </si>
  <si>
    <t>Hlinecko</t>
  </si>
  <si>
    <t xml:space="preserve">CLLD_15_01_264 </t>
  </si>
  <si>
    <t xml:space="preserve">Hlubocko - Lišovsko </t>
  </si>
  <si>
    <t xml:space="preserve">CLLD_16_01_112 </t>
  </si>
  <si>
    <t>Hlučínsko</t>
  </si>
  <si>
    <t xml:space="preserve">CLLD_15_01_275 </t>
  </si>
  <si>
    <t>Holicko, o.p.s.</t>
  </si>
  <si>
    <t>CLLD_15_01_232</t>
  </si>
  <si>
    <t xml:space="preserve">Horňácko a Ostrožsko </t>
  </si>
  <si>
    <t xml:space="preserve">CLLD_15_01_170 </t>
  </si>
  <si>
    <t xml:space="preserve">Horní Pomoraví </t>
  </si>
  <si>
    <t xml:space="preserve">CLLD_16_01_022 </t>
  </si>
  <si>
    <t>Hornolidečska, z.s.</t>
  </si>
  <si>
    <t>CLLD_16_01_107</t>
  </si>
  <si>
    <t>Hradecký venkov o.p.s.</t>
  </si>
  <si>
    <t>CLLD_15_01_029</t>
  </si>
  <si>
    <t xml:space="preserve">Hranicko </t>
  </si>
  <si>
    <t xml:space="preserve">CLLD_15_01_006 </t>
  </si>
  <si>
    <t>Min. hranice CZV na projekt</t>
  </si>
  <si>
    <t>Hrubý Jeseník z.s.</t>
  </si>
  <si>
    <t>CLLD_15_01_120</t>
  </si>
  <si>
    <t>Max. hranice CZV na projekt</t>
  </si>
  <si>
    <t>bude stanoveno na výzvě nositele IN</t>
  </si>
  <si>
    <t>Hrušovansko</t>
  </si>
  <si>
    <t>CLLD_16_02_002</t>
  </si>
  <si>
    <t>Časový plán realizace projektů 2021-2027</t>
  </si>
  <si>
    <t>jen u ITI</t>
  </si>
  <si>
    <t>Hříběcí hory</t>
  </si>
  <si>
    <t xml:space="preserve">CLLD_16_01_044 </t>
  </si>
  <si>
    <t>Hustopečsko</t>
  </si>
  <si>
    <t xml:space="preserve">CLLD_16_02_015 </t>
  </si>
  <si>
    <t xml:space="preserve">Výsledku </t>
  </si>
  <si>
    <t>indikátory pro aktivity ve specifickém cíli</t>
  </si>
  <si>
    <t>Chrudimsko</t>
  </si>
  <si>
    <t xml:space="preserve">CLLD_16_01_098 </t>
  </si>
  <si>
    <t>Jablunkovsko, z.s</t>
  </si>
  <si>
    <t>CLLD_15_01_089</t>
  </si>
  <si>
    <t>Jemnicko, o.p.s.</t>
  </si>
  <si>
    <t xml:space="preserve">CLLD_16_01_167 </t>
  </si>
  <si>
    <t>Jihozápad</t>
  </si>
  <si>
    <t>CLLD_16_01_101</t>
  </si>
  <si>
    <t xml:space="preserve">Jižní Haná </t>
  </si>
  <si>
    <t xml:space="preserve">CLLD_16_01_110 </t>
  </si>
  <si>
    <t xml:space="preserve">Karlštejnsko </t>
  </si>
  <si>
    <t xml:space="preserve">CLLD_16_01_150 </t>
  </si>
  <si>
    <t>Kelečsko - Lešensko - Starojicko, z.s</t>
  </si>
  <si>
    <t>CLLD_16_02_054</t>
  </si>
  <si>
    <t xml:space="preserve">Kraj živých vod </t>
  </si>
  <si>
    <t>Karlovarský</t>
  </si>
  <si>
    <t xml:space="preserve">CLLD_16_02_033 </t>
  </si>
  <si>
    <t>Krajina srdce</t>
  </si>
  <si>
    <t xml:space="preserve">CLLD_16_01_153 </t>
  </si>
  <si>
    <t xml:space="preserve">Královédvorsko </t>
  </si>
  <si>
    <t xml:space="preserve">CLLD_16_01_145 </t>
  </si>
  <si>
    <t>Královská stezka</t>
  </si>
  <si>
    <t>CLLD_15_01_235</t>
  </si>
  <si>
    <t>Království - Jestřebí hory</t>
  </si>
  <si>
    <t xml:space="preserve">CLLD_16_01_006 </t>
  </si>
  <si>
    <t>Krkonoše</t>
  </si>
  <si>
    <t xml:space="preserve">CLLD_16_01_071 </t>
  </si>
  <si>
    <t>Krušné hory o.p.s</t>
  </si>
  <si>
    <t>CLLD_16_01_021</t>
  </si>
  <si>
    <t>Kyjovské Slovácko</t>
  </si>
  <si>
    <t xml:space="preserve">CLLD_16_01_079 </t>
  </si>
  <si>
    <t>Labské skály 2014+</t>
  </si>
  <si>
    <t xml:space="preserve">CLLD_15_01_184 </t>
  </si>
  <si>
    <t>Lanškrounsko, z.s</t>
  </si>
  <si>
    <t xml:space="preserve">CLLD_16_01_028 </t>
  </si>
  <si>
    <t>Lašsko, z. s.</t>
  </si>
  <si>
    <t>CLLD_16_01_128</t>
  </si>
  <si>
    <t>Leader - Loucko</t>
  </si>
  <si>
    <t xml:space="preserve">CLLD_16_02_109 </t>
  </si>
  <si>
    <t>Lednicko-valtický areál</t>
  </si>
  <si>
    <t xml:space="preserve">CLLD_16_01_157 </t>
  </si>
  <si>
    <t>Lípa pro venkov</t>
  </si>
  <si>
    <t xml:space="preserve">CLLD_15_01_110 </t>
  </si>
  <si>
    <t>Litomyšlsko</t>
  </si>
  <si>
    <t xml:space="preserve">CLLD_16_01_103 </t>
  </si>
  <si>
    <t>Luhačovské Zálesí, o.p.s.</t>
  </si>
  <si>
    <t>CLLD_16_01_127</t>
  </si>
  <si>
    <t>Lužnice</t>
  </si>
  <si>
    <t xml:space="preserve">CLLD_16_01_057 </t>
  </si>
  <si>
    <t>Podpora udržitelné multimodální městské mobility</t>
  </si>
  <si>
    <t>MAS 21 o.p.s.</t>
  </si>
  <si>
    <t>CLLD_15_01_088</t>
  </si>
  <si>
    <t>Posílení ochrany přírody, biologické rozmanitosti, zelené infrastrukutry v městkém prostředí a snížení znečištění</t>
  </si>
  <si>
    <t>Mezi Hrady</t>
  </si>
  <si>
    <t xml:space="preserve">CLLD_16_02_108 </t>
  </si>
  <si>
    <t>Podpora přizpůsobení se změnám klimatu, prevence rizik a odolnosti vůči katastrofám</t>
  </si>
  <si>
    <t>Mezi Úpou a Metují</t>
  </si>
  <si>
    <t>CLLD_16_01_129</t>
  </si>
  <si>
    <t>Zlepšení přístupu k inkluzivním a kvalitním službám v oblasti vzdělávání, odborné přípravy a celoživotního učení pomocí rozvoje infrastruktury</t>
  </si>
  <si>
    <t>Mezilesí</t>
  </si>
  <si>
    <t xml:space="preserve">CLLD_16_02_102 </t>
  </si>
  <si>
    <t>Posílení sociálně-ekonomické integrace marginalizovaných komunit, migrantů a znevýhodněných skupin pomocí integrovaných opatření včetně bydlení a sociálních služeb</t>
  </si>
  <si>
    <t>Mikroregionu Telčsko</t>
  </si>
  <si>
    <t xml:space="preserve">CLLD_16_01_026 </t>
  </si>
  <si>
    <t>Zajištění rovného přístupu ke zdravotní péči pomocí rozvoje infrastruktury včetně primární péče</t>
  </si>
  <si>
    <t>Mikulovsko</t>
  </si>
  <si>
    <t xml:space="preserve">CLLD_16_02_112 </t>
  </si>
  <si>
    <t>Podpora integrované, sociální, hospodářeského a enviromentální rozvoje a kulturního dědictví, cestovního ruchu a bezpečnosti v městkých oblastech.</t>
  </si>
  <si>
    <t>Mladoboleslavský venkov</t>
  </si>
  <si>
    <t>CLLD_16_02_079</t>
  </si>
  <si>
    <t>Mohelnicko</t>
  </si>
  <si>
    <t xml:space="preserve">CLLD_16_01_067 </t>
  </si>
  <si>
    <t>Moravská brána</t>
  </si>
  <si>
    <t>CLLD_15_01_032</t>
  </si>
  <si>
    <t>platnost opatření IROP</t>
  </si>
  <si>
    <t>Moravská cesta</t>
  </si>
  <si>
    <t xml:space="preserve">CLLD_15_01_004 </t>
  </si>
  <si>
    <t>Moravskotřebovsko a Jevíčsko</t>
  </si>
  <si>
    <t xml:space="preserve">CLLD_16_01_005 </t>
  </si>
  <si>
    <t>PLATNOST OPATŘENÍ IROP od</t>
  </si>
  <si>
    <t>Moravský kras, z.s</t>
  </si>
  <si>
    <t xml:space="preserve">CLLD_15_01_229 </t>
  </si>
  <si>
    <t>Most Vysočiny</t>
  </si>
  <si>
    <t xml:space="preserve">CLLD_16_01_068 </t>
  </si>
  <si>
    <t>PŘÍDANÁ AKTIVITA V OPATŘENÍ IROP S NÁZVEM od</t>
  </si>
  <si>
    <t>NAD ORLICÍ</t>
  </si>
  <si>
    <t xml:space="preserve">CLLD_16_01_062 </t>
  </si>
  <si>
    <t>ZRUŠENA AKTIVITA V OPATŘENÍ IROP S NÁZVEM od</t>
  </si>
  <si>
    <t>Nad Prahou</t>
  </si>
  <si>
    <t xml:space="preserve">CLLD_16_02_003 </t>
  </si>
  <si>
    <t>Naděje</t>
  </si>
  <si>
    <t>CLLD_16_01_151</t>
  </si>
  <si>
    <t>Opavsko</t>
  </si>
  <si>
    <t xml:space="preserve">CLLD_15_01_263 </t>
  </si>
  <si>
    <t>Orlicko,z.s</t>
  </si>
  <si>
    <t>CLLD_15_01_065</t>
  </si>
  <si>
    <t>Oslavka o.p.s.</t>
  </si>
  <si>
    <t>CLLD_15_01_262</t>
  </si>
  <si>
    <t>Otevřené zahrady Jičínska</t>
  </si>
  <si>
    <t>CLLD_15_01_126</t>
  </si>
  <si>
    <t>Partnerství Moštěnka</t>
  </si>
  <si>
    <t>CLLD_15_01_144</t>
  </si>
  <si>
    <t>Partnerství venkova</t>
  </si>
  <si>
    <t xml:space="preserve">CLLD_16_01_096 </t>
  </si>
  <si>
    <t>Ploština</t>
  </si>
  <si>
    <t>CLLD_16_01_091</t>
  </si>
  <si>
    <t>Pobeskydí</t>
  </si>
  <si>
    <t xml:space="preserve">CLLD_15_01_228 </t>
  </si>
  <si>
    <t>Podbrdsko</t>
  </si>
  <si>
    <t xml:space="preserve">CLLD_16_01_036 </t>
  </si>
  <si>
    <t>Podbrněnsko, spolek</t>
  </si>
  <si>
    <t xml:space="preserve">CLLD_15_01_281 </t>
  </si>
  <si>
    <t>Podhorácko</t>
  </si>
  <si>
    <t xml:space="preserve">CLLD_16_01_093 </t>
  </si>
  <si>
    <t>Podhostýnsko</t>
  </si>
  <si>
    <t xml:space="preserve">CLLD_16_01_088 </t>
  </si>
  <si>
    <t>Podhůří Železných hor, o.p.s.</t>
  </si>
  <si>
    <t>CLLD_16_01_030</t>
  </si>
  <si>
    <t>Podchlumí z.s</t>
  </si>
  <si>
    <t>CLLD_16_01_053</t>
  </si>
  <si>
    <t xml:space="preserve">Podještědí </t>
  </si>
  <si>
    <t xml:space="preserve">CLLD_16_02_105 </t>
  </si>
  <si>
    <t>Podlipansko</t>
  </si>
  <si>
    <t>CLLD_15_01_099</t>
  </si>
  <si>
    <t>Podralsko  z.s</t>
  </si>
  <si>
    <t>CLLD_15_01_104</t>
  </si>
  <si>
    <t>Podřipsko</t>
  </si>
  <si>
    <t>CLLD_16_02_057</t>
  </si>
  <si>
    <t>Pohoda Venkova, z.s</t>
  </si>
  <si>
    <t>CLLD_15_01_071</t>
  </si>
  <si>
    <t>Poličsko</t>
  </si>
  <si>
    <t>CLLD_15_01_242</t>
  </si>
  <si>
    <t>Pomalší  o.p.s.</t>
  </si>
  <si>
    <t>CLLD_16_01_169</t>
  </si>
  <si>
    <t xml:space="preserve">Posázaví II. </t>
  </si>
  <si>
    <t xml:space="preserve">CLLD_16_02_090 </t>
  </si>
  <si>
    <t>Pošumaví</t>
  </si>
  <si>
    <t xml:space="preserve">CLLD_15_01_271 </t>
  </si>
  <si>
    <t>Prostějov venkov o.p.s</t>
  </si>
  <si>
    <t>CLLD_15_01_207</t>
  </si>
  <si>
    <t>Přemyslovské střední Čechy o.p.s</t>
  </si>
  <si>
    <t>CLLD_15_01_095</t>
  </si>
  <si>
    <t>Přijďe pobejt z.s</t>
  </si>
  <si>
    <t>CLLD_16_01_047</t>
  </si>
  <si>
    <t>Radbuza</t>
  </si>
  <si>
    <t>CLLD_16_01_100</t>
  </si>
  <si>
    <t>Rakovnicko</t>
  </si>
  <si>
    <t xml:space="preserve">CLLD_16_02_020 </t>
  </si>
  <si>
    <t>Region Haná</t>
  </si>
  <si>
    <t>CLLD_15_01_279</t>
  </si>
  <si>
    <t xml:space="preserve">Region Kunětické hory, o. p. s. </t>
  </si>
  <si>
    <t>CLLD_15_01_261</t>
  </si>
  <si>
    <t>Region Poodří</t>
  </si>
  <si>
    <t xml:space="preserve">CLLD_15_01_016 </t>
  </si>
  <si>
    <t>Region Pošembeří</t>
  </si>
  <si>
    <t xml:space="preserve">CLLD_16_02_022 </t>
  </si>
  <si>
    <t xml:space="preserve">Rokytná </t>
  </si>
  <si>
    <t>CLLD_17_03_035</t>
  </si>
  <si>
    <t>Rozkvět</t>
  </si>
  <si>
    <t xml:space="preserve">CLLD_15_01_266 </t>
  </si>
  <si>
    <t>Rozvoj Kladenska a Prahy-západ, z.s</t>
  </si>
  <si>
    <t xml:space="preserve">CLLD_16_02_081 </t>
  </si>
  <si>
    <t>Rozvoj Krnovska</t>
  </si>
  <si>
    <t xml:space="preserve">CLLD_16_01_117 </t>
  </si>
  <si>
    <t>Rozvoj Tanvaldska</t>
  </si>
  <si>
    <t>CLLD_16_01_106</t>
  </si>
  <si>
    <t>Rožnovsko, z.s.</t>
  </si>
  <si>
    <t>CLLD_16_01_004</t>
  </si>
  <si>
    <t>Rýmařovsko</t>
  </si>
  <si>
    <t>CLLD_15_01_021</t>
  </si>
  <si>
    <t>Říčansko</t>
  </si>
  <si>
    <t xml:space="preserve">CLLD_16_02_004 </t>
  </si>
  <si>
    <t>Sdružení růže</t>
  </si>
  <si>
    <t xml:space="preserve">CLLD_15_01_238 </t>
  </si>
  <si>
    <t>Sdružení Splav</t>
  </si>
  <si>
    <t xml:space="preserve">CLLD_15_01_036 </t>
  </si>
  <si>
    <t>Sdružení Západní Krušnohoří</t>
  </si>
  <si>
    <t>CLLD_15_01_125</t>
  </si>
  <si>
    <t xml:space="preserve">Sedlčansko </t>
  </si>
  <si>
    <t>CLLD_16_01_099</t>
  </si>
  <si>
    <t>SERVISO</t>
  </si>
  <si>
    <t>CLLD_16_01_048</t>
  </si>
  <si>
    <t>Severní Chřiby a Pomoraví</t>
  </si>
  <si>
    <t xml:space="preserve">CLLD_16_01_170 </t>
  </si>
  <si>
    <t>Skutečsko, Košumbersko a Chrastecko</t>
  </si>
  <si>
    <t>CLLD_15_01_026</t>
  </si>
  <si>
    <t xml:space="preserve">Slavkovské bojiště </t>
  </si>
  <si>
    <t xml:space="preserve">CLLD_16_01_019 </t>
  </si>
  <si>
    <t xml:space="preserve">Slezská brána II. </t>
  </si>
  <si>
    <t xml:space="preserve">CLLD_16_02_084 </t>
  </si>
  <si>
    <t>Sokolovsko o.p.s</t>
  </si>
  <si>
    <t>CLLD_15_01_064</t>
  </si>
  <si>
    <t>Společná Cidlina</t>
  </si>
  <si>
    <t xml:space="preserve">CLLD_15_01_240 </t>
  </si>
  <si>
    <t>Společnost pro rozvoj Humpolecka</t>
  </si>
  <si>
    <t xml:space="preserve">CLLD_16_01_086 </t>
  </si>
  <si>
    <t>Staroměstsko</t>
  </si>
  <si>
    <t xml:space="preserve">CLLD_16_01_109 </t>
  </si>
  <si>
    <t xml:space="preserve">Stolové hory </t>
  </si>
  <si>
    <t xml:space="preserve">CLLD_16_01_092 </t>
  </si>
  <si>
    <t>Strakonicko</t>
  </si>
  <si>
    <t xml:space="preserve">CLLD_16_02_068 </t>
  </si>
  <si>
    <t>Strážnicko</t>
  </si>
  <si>
    <t xml:space="preserve">CLLD_16_01_090 </t>
  </si>
  <si>
    <t>Střední Haná</t>
  </si>
  <si>
    <t xml:space="preserve">CLLD_16_01_074 </t>
  </si>
  <si>
    <t xml:space="preserve">Střední Polabí </t>
  </si>
  <si>
    <t xml:space="preserve">CLLD_16_01_046 </t>
  </si>
  <si>
    <t xml:space="preserve">Střední Povltaví </t>
  </si>
  <si>
    <t xml:space="preserve">CLLD_16_01_094 </t>
  </si>
  <si>
    <t>Střední Vsetínsko, z. s.</t>
  </si>
  <si>
    <t>CLLD_16_01_148</t>
  </si>
  <si>
    <t>Sv. Jana z Nepomuku</t>
  </si>
  <si>
    <t xml:space="preserve">CLLD_16_02_010 </t>
  </si>
  <si>
    <t>Svatojiřský les</t>
  </si>
  <si>
    <t xml:space="preserve">CLLD_16_02_005 </t>
  </si>
  <si>
    <t>Svatováclavsko II.</t>
  </si>
  <si>
    <t xml:space="preserve">CLLD_16_02_091 </t>
  </si>
  <si>
    <t>Světovina</t>
  </si>
  <si>
    <t xml:space="preserve">CLLD_16_01_119 </t>
  </si>
  <si>
    <t>Svitava z. s</t>
  </si>
  <si>
    <t xml:space="preserve">CLLD_16_01_049 </t>
  </si>
  <si>
    <t>Šipka</t>
  </si>
  <si>
    <t xml:space="preserve">CLLD_15_01_117 </t>
  </si>
  <si>
    <t>Šternbersko</t>
  </si>
  <si>
    <t xml:space="preserve">CLLD_16_02_110 </t>
  </si>
  <si>
    <t>Šumavsko z.s</t>
  </si>
  <si>
    <t>CLLD_15_01_114</t>
  </si>
  <si>
    <t>Šumperský venkov z.s.</t>
  </si>
  <si>
    <t>CLLD_16_02_106</t>
  </si>
  <si>
    <t>Třeboňsko o.p.s</t>
  </si>
  <si>
    <t>CLLD_16_01_052</t>
  </si>
  <si>
    <t>Třešťsko</t>
  </si>
  <si>
    <t xml:space="preserve">CLLD_15_01_265 </t>
  </si>
  <si>
    <t xml:space="preserve">Uničovsko </t>
  </si>
  <si>
    <t>CLLD_15_01_260</t>
  </si>
  <si>
    <t>Valašsko – Horní Vsacko</t>
  </si>
  <si>
    <t xml:space="preserve">CLLD_16_01_003 </t>
  </si>
  <si>
    <t xml:space="preserve">Via rustika </t>
  </si>
  <si>
    <t xml:space="preserve">CLLD_16_02_070 </t>
  </si>
  <si>
    <t>Vincenze Priessnitze pro Jesenicko</t>
  </si>
  <si>
    <t>CLLD_16_01_135</t>
  </si>
  <si>
    <t>Vizovicko a Slušovicko</t>
  </si>
  <si>
    <t>CLLD_16_02_069</t>
  </si>
  <si>
    <t>Vladař</t>
  </si>
  <si>
    <t>CLLD_15_01_146</t>
  </si>
  <si>
    <t>Vltava</t>
  </si>
  <si>
    <t xml:space="preserve">CLLD_16_01_120 </t>
  </si>
  <si>
    <t>Vodňanská ryba z.s.</t>
  </si>
  <si>
    <t xml:space="preserve">CLLD_16_01_073 </t>
  </si>
  <si>
    <t>Vyhlídky,z.s</t>
  </si>
  <si>
    <t xml:space="preserve">CLLD_16_02_053 </t>
  </si>
  <si>
    <t>Východní Slovácko, z.s.</t>
  </si>
  <si>
    <t>CLLD_16_01_137</t>
  </si>
  <si>
    <t>Vyškovsko</t>
  </si>
  <si>
    <t xml:space="preserve">CLLD_16_02_019 </t>
  </si>
  <si>
    <t>Zálabí z.s.</t>
  </si>
  <si>
    <t>CLLD_15_01_130</t>
  </si>
  <si>
    <t>Zlatá cesta</t>
  </si>
  <si>
    <t xml:space="preserve">CLLD_16_01_139 </t>
  </si>
  <si>
    <t>Znojemské vinařství</t>
  </si>
  <si>
    <t>CLLD_15_01_069</t>
  </si>
  <si>
    <t>Zubří země</t>
  </si>
  <si>
    <t>CLLD_15_01_046</t>
  </si>
  <si>
    <t>Železnohorský region, z.s</t>
  </si>
  <si>
    <t xml:space="preserve">CLLD_15_01_258 </t>
  </si>
  <si>
    <t>Živé pomezí Krumlovsko-Jevišovicko</t>
  </si>
  <si>
    <t xml:space="preserve">CLLD_16_01_015 </t>
  </si>
  <si>
    <t>INTEGROVANÝ REGIONÁLNÍ OPERAČNÍ PROGRAM</t>
  </si>
  <si>
    <t xml:space="preserve">Programový rámec IROP </t>
  </si>
  <si>
    <t>Název opatření PR IROP</t>
  </si>
  <si>
    <t>1.0</t>
  </si>
  <si>
    <t xml:space="preserve"> </t>
  </si>
  <si>
    <t>Programový rámec IROP</t>
  </si>
  <si>
    <t xml:space="preserve">Finální verze PR IROP </t>
  </si>
  <si>
    <t>Vyberte ze seznamu</t>
  </si>
  <si>
    <r>
      <rPr>
        <sz val="10"/>
        <color rgb="FFFF0000"/>
        <rFont val="Arial"/>
        <family val="2"/>
        <charset val="238"/>
      </rPr>
      <t xml:space="preserve">Červeně vyznačený text v opatření PR IROP MAS upravuje/odstraňuje. </t>
    </r>
    <r>
      <rPr>
        <sz val="10"/>
        <rFont val="Arial"/>
        <family val="2"/>
        <charset val="238"/>
      </rPr>
      <t>Další text je v uzavřených buňkách a MAS jejich znění přebírá tzn. akceptuje.</t>
    </r>
  </si>
  <si>
    <t>účinnost šablony od DD.MM.RRRR</t>
  </si>
  <si>
    <t>Název opatření Strategické rámce SCLLD</t>
  </si>
  <si>
    <t xml:space="preserve">Maximální počet opatření PR IROP je 7. </t>
  </si>
  <si>
    <t>DOPRAVA</t>
  </si>
  <si>
    <t>VEŘEJNÉ PROSTRANSTVÍ</t>
  </si>
  <si>
    <t>HASIČI</t>
  </si>
  <si>
    <t>VZDĚLÁVÁNÍ</t>
  </si>
  <si>
    <t>SOCIÁLNÍ SLUŽBY</t>
  </si>
  <si>
    <t>KULTURA</t>
  </si>
  <si>
    <t>CESTOVNÍ RUCH</t>
  </si>
  <si>
    <t>MAS postupuje v úpravě jednotlivých záložek podle pokynů ŘO IROP uváděných u jednotlivých buněk (červený text). Po konečné úpravě textu změní barvu písma na černou.</t>
  </si>
  <si>
    <r>
      <t xml:space="preserve">O případných problémech se šablonou, MAS informuje ŘO IROP na </t>
    </r>
    <r>
      <rPr>
        <b/>
        <sz val="10"/>
        <color rgb="FF0070C0"/>
        <rFont val="Arial"/>
        <family val="2"/>
        <charset val="238"/>
      </rPr>
      <t xml:space="preserve">clldirop@mmr.cz. </t>
    </r>
  </si>
  <si>
    <t>Šablona PR IROP se skládá z listů s názvy:</t>
  </si>
  <si>
    <t>POKYNY PRO ÚPRAVU ŠABLONY PROGRAMOVÉHO RÁMCE IROP</t>
  </si>
  <si>
    <t>PLATNOST  A ÚČINNOST OPATŘENÍ IROP od</t>
  </si>
  <si>
    <t>ZRUŠENO A OPATŘENÍ IROP od</t>
  </si>
  <si>
    <t>Platné webové stránky MAS</t>
  </si>
  <si>
    <t>Číslo MAS</t>
  </si>
  <si>
    <t>Název MAS</t>
  </si>
  <si>
    <t>Název SCLLD</t>
  </si>
  <si>
    <t>Číslo SCLLD</t>
  </si>
  <si>
    <t>Verze opatření Programového rámce:</t>
  </si>
  <si>
    <t>Žadatelé</t>
  </si>
  <si>
    <t>MAS převzala indikátory definované v Programovém dokumentu IROP beze změny.</t>
  </si>
  <si>
    <t>Žadatelé definovaní v Programovém dokumentu IROP:</t>
  </si>
  <si>
    <t>X</t>
  </si>
  <si>
    <r>
      <t xml:space="preserve">Opatření </t>
    </r>
    <r>
      <rPr>
        <b/>
        <sz val="14"/>
        <color rgb="FFFF0000"/>
        <rFont val="Arial"/>
        <family val="2"/>
        <charset val="238"/>
      </rPr>
      <t>č. X</t>
    </r>
  </si>
  <si>
    <t>MAS převzala aktivity definované v Programovém dokumentu IROP beze změny a pole "Aktivity podporované MAS na základě potřeb v území" je prázdné.</t>
  </si>
  <si>
    <t>Aktivity podporované MAS na základě potřeb v území:</t>
  </si>
  <si>
    <t>Žadatelé podporovaní MAS na základě potřeb v území:</t>
  </si>
  <si>
    <t>MAS převzala žadatele definované v Programovém dokumentu IROP beze změny a pole "Žadatelé podporovaní MAS na základě potřeb v území" je prázdné.</t>
  </si>
  <si>
    <r>
      <t>Šablona PR IROP slouží místní akční skupině (MAS) jako</t>
    </r>
    <r>
      <rPr>
        <sz val="10"/>
        <color rgb="FF0070C0"/>
        <rFont val="Arial"/>
        <family val="2"/>
        <charset val="238"/>
      </rPr>
      <t xml:space="preserve"> závazný vzor</t>
    </r>
    <r>
      <rPr>
        <sz val="10"/>
        <color theme="1"/>
        <rFont val="Arial"/>
        <family val="2"/>
      </rPr>
      <t xml:space="preserve"> pro jeho vypracování. 
ŘO IROP podle této šablony posuzuje žádosti o realizaci/žádosti o změnu PR IROP.</t>
    </r>
  </si>
  <si>
    <t xml:space="preserve">Šablona Programového rámce Integrovaného reagionálního operačního programu (dále PR IROP) se skladá z tematicky rozdělených listů v excelu. Šablonu tvoří titulní list a opatření PR IROP. Souhrn tvoří PR IROP. </t>
  </si>
  <si>
    <t>Upozornění: ŘO IROP posuzuje PR IROP po formální a obsahové stránce dané MAS v souladu se zaslaným vzorem. Šablona je zpracována na základě schváleného programového dokumentu IROP/schválení vedením ŘO. V případě, že ze strany MAS nebudou dodrženy požadavky na formální a/nebo věcnou stránku opatření v textové části PR IROP, nebude žádost o realizaci/změnu PR IROP v této části kladně vyhodnocena a ŘO IROP nebude v takovém případě pokračovat v posuzování údajů v MS21+. PR IROP bude ŘO IROP zamítnut a nepodpořen.  
MAS důrazně upozorňujeme, že vzor šablony je závazný a jediné možné odlišnosti jsou uvedeny v jednotlivých listech PR IROP.</t>
  </si>
  <si>
    <t xml:space="preserve">Vybraná opatření oblasti podpory MAS očísluje podle jí stanoveného pořadí. Maximální počet opatření v PR IROP je 7.
Doporučujeme číslovat opatření dle výše uvedeného číslování ŘO IROP. Pokud MAS nevybere např. opatření SOCIÁLNÍ SLUŽBY, opatření KULTURA se stává opatřením s pořadovým číslem 5, opatření CESTOVNÍ RUCH se stává opatřením s pořadovým číslem 6. </t>
  </si>
  <si>
    <r>
      <t xml:space="preserve">MAS vybere z nabízených listů s opatřeními ty, které identifikovala podle potřeb území/absorpční kapacity. </t>
    </r>
    <r>
      <rPr>
        <b/>
        <sz val="10"/>
        <color theme="1"/>
        <rFont val="Arial"/>
        <family val="2"/>
        <charset val="238"/>
      </rPr>
      <t>Prvním listem je vždy Titulní list PR IROP,</t>
    </r>
    <r>
      <rPr>
        <sz val="10"/>
        <color theme="1"/>
        <rFont val="Arial"/>
        <family val="2"/>
        <charset val="238"/>
      </rPr>
      <t xml:space="preserve"> který obsahuje základní identifikační údaje o MAS a její strategii CLLD. </t>
    </r>
    <r>
      <rPr>
        <sz val="10"/>
        <rFont val="Arial"/>
        <family val="2"/>
        <charset val="238"/>
      </rPr>
      <t>Titulní list se nečísluje.</t>
    </r>
  </si>
  <si>
    <r>
      <t xml:space="preserve">MAS finální verzi uloží ve formátu Excelu do MS21+ jako přílohu k žádosti o realizaci PR IROP, pod výzvu na předkládání PR IROP. V případě podávání změny ji uloží pod žádost o změnu realizace PR IROP.
Součástí finální verze PR IROP vypracované MAS je Titulní list s identifikací MAS a definovaná opatření. MAS ukládá přílohu do MS21+ ve formě X(číslo přílohy)_Název souboru (PR IROP_MAS XXX)_rok vložení (2021). tzn. MAS ukládá pouze ta opatření, která definovala jako potřebná v území, bez listu s názvem </t>
    </r>
    <r>
      <rPr>
        <b/>
        <i/>
        <sz val="10"/>
        <rFont val="Arial"/>
        <family val="2"/>
        <charset val="238"/>
      </rPr>
      <t>Pokyny pro úpravu šablony PR IROP</t>
    </r>
    <r>
      <rPr>
        <sz val="10"/>
        <color theme="1"/>
        <rFont val="Arial"/>
        <family val="2"/>
        <charset val="238"/>
      </rPr>
      <t>.</t>
    </r>
  </si>
  <si>
    <r>
      <t>Šablonu zpracoval ŘO IROP v souladu s</t>
    </r>
    <r>
      <rPr>
        <sz val="10"/>
        <color theme="7"/>
        <rFont val="Arial"/>
        <family val="2"/>
        <charset val="238"/>
      </rPr>
      <t xml:space="preserve"> </t>
    </r>
    <r>
      <rPr>
        <sz val="10"/>
        <color theme="9" tint="-0.499984740745262"/>
        <rFont val="Arial"/>
        <family val="2"/>
        <charset val="238"/>
      </rPr>
      <t>Metodickým pokynem pro využítí integrovaných nástrojů a regionálních akčních plánů v programovém období 2021 - 2027.</t>
    </r>
  </si>
  <si>
    <t>ŘO IROP může aktualizovat vzor šablony.
MAS vždy pracuje s aktuálně platnou verzí. Verze šablony a její platnost je uvedena na konci těchto Pokynů pro úpravu šablony. 
Pokud účinnost není stanovena výslovně jako jiné datum a rok, je účinná šablona v den a rok její platnosti.</t>
  </si>
  <si>
    <r>
      <t>MAS může omezi aktivity oproti výčtu aktivit ŘO IROP. Na základě této skutečnosti upravuje bílá pole v opatření PR IROP dle identifikovaných potřeb v území (</t>
    </r>
    <r>
      <rPr>
        <sz val="10"/>
        <color rgb="FFFF0000"/>
        <rFont val="Arial"/>
        <family val="2"/>
        <charset val="238"/>
      </rPr>
      <t>červený text</t>
    </r>
    <r>
      <rPr>
        <sz val="10"/>
        <color theme="1"/>
        <rFont val="Arial"/>
        <family val="2"/>
        <charset val="238"/>
      </rPr>
      <t>). Po konečné úpravě textu změní barvu písma na černou.</t>
    </r>
  </si>
  <si>
    <r>
      <t>MAS může omezit žadatele oproti výčtu žadatelů ŘO IROP. Na základě této skutečnosti upravuje bílá pole v opatření PR IROP dle identifikovaných žadatelů v území (</t>
    </r>
    <r>
      <rPr>
        <sz val="10"/>
        <color rgb="FFFF0000"/>
        <rFont val="Arial"/>
        <family val="2"/>
        <charset val="238"/>
      </rPr>
      <t>červený text</t>
    </r>
    <r>
      <rPr>
        <sz val="10"/>
        <color theme="1"/>
        <rFont val="Arial"/>
        <family val="2"/>
        <charset val="238"/>
      </rPr>
      <t>). Po konečné úpravě textu změní barvu písma na černou.</t>
    </r>
  </si>
  <si>
    <r>
      <t xml:space="preserve">MAS vybírá indikátory podle identifikovaných aktivit k podpoře na svém území a podle typu žadatelů. Výčet indikátorů uváděný v textové části PR IROP je totožný s výčtem indikátorů v MS21+. Po konečně úpravě indikátorů změní barvu písma na černou.
</t>
    </r>
    <r>
      <rPr>
        <b/>
        <sz val="10"/>
        <color theme="1"/>
        <rFont val="Arial"/>
        <family val="2"/>
        <charset val="238"/>
      </rPr>
      <t xml:space="preserve">Výchozí, cílové a milníkové hodnoty indikátorů uvádí MAS pouze do tabulky indikátorů v MS21+. </t>
    </r>
  </si>
  <si>
    <t>5.1 Podpora integrovaného, sociálního, hospodářského a enviromentálního rozvoje a kulturního dědictví, cestovního ruchu a bezpečnosti mimo městská území</t>
  </si>
  <si>
    <r>
      <t xml:space="preserve">ŘO IROP poskytuje konzultace ke zpracovaným PR IROP písemně formou komentářů v dokumentu, a to pouze do doby, než bude vyhlášena výzva na předkládání Programových rámců ŘO. Osobní, telefonické konzultace nejsou možné. Konzultace je možné zasílat na </t>
    </r>
    <r>
      <rPr>
        <b/>
        <sz val="10"/>
        <color rgb="FF0070C0"/>
        <rFont val="Arial"/>
        <family val="2"/>
      </rPr>
      <t>clldirop@mmr.cz.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</si>
</sst>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36" x14ac:knownFonts="1">
    <font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1"/>
      <name val="Arial"/>
      <family val="2"/>
      <charset val="238"/>
    </font>
    <font>
      <sz val="10"/>
      <color theme="4" tint="-0.249977111117893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0"/>
      <color rgb="FF0070C0"/>
      <name val="Arial"/>
      <family val="2"/>
      <charset val="238"/>
    </font>
    <font>
      <b/>
      <sz val="11"/>
      <color rgb="FF7030A0"/>
      <name val="Arial"/>
      <family val="2"/>
      <charset val="238"/>
    </font>
    <font>
      <i/>
      <sz val="10"/>
      <color theme="1"/>
      <name val="Arial"/>
      <family val="2"/>
      <charset val="238"/>
    </font>
    <font>
      <i/>
      <sz val="10"/>
      <color rgb="FF7F7F7F"/>
      <name val="Arial"/>
      <family val="2"/>
      <charset val="238"/>
    </font>
    <font>
      <sz val="12"/>
      <color theme="1"/>
      <name val="Arial"/>
      <family val="2"/>
      <charset val="238"/>
    </font>
    <font>
      <b/>
      <sz val="14"/>
      <color rgb="FFFF0000"/>
      <name val="Arial"/>
      <family val="2"/>
      <charset val="238"/>
    </font>
    <font>
      <b/>
      <u/>
      <sz val="10"/>
      <color theme="1"/>
      <name val="Arial"/>
      <family val="2"/>
      <charset val="238"/>
    </font>
    <font>
      <b/>
      <sz val="20"/>
      <name val="Calibri Light"/>
      <family val="2"/>
      <charset val="238"/>
      <scheme val="major"/>
    </font>
    <font>
      <b/>
      <sz val="28"/>
      <name val="Calibri Light"/>
      <family val="2"/>
      <charset val="238"/>
      <scheme val="major"/>
    </font>
    <font>
      <b/>
      <sz val="9"/>
      <color rgb="FF000000"/>
      <name val="Tahoma"/>
      <family val="2"/>
      <charset val="238"/>
    </font>
    <font>
      <sz val="9"/>
      <color rgb="FF000000"/>
      <name val="Tahoma"/>
      <family val="2"/>
      <charset val="238"/>
    </font>
    <font>
      <b/>
      <sz val="10"/>
      <color theme="1"/>
      <name val="Arial"/>
      <family val="2"/>
    </font>
    <font>
      <sz val="20"/>
      <color theme="1"/>
      <name val="Arial"/>
      <family val="2"/>
      <charset val="238"/>
    </font>
    <font>
      <sz val="10"/>
      <color theme="1"/>
      <name val="Arial"/>
      <family val="2"/>
    </font>
    <font>
      <b/>
      <sz val="10"/>
      <color rgb="FF0070C0"/>
      <name val="Arial"/>
      <family val="2"/>
    </font>
    <font>
      <u/>
      <sz val="10"/>
      <color theme="10"/>
      <name val="Arial"/>
      <family val="2"/>
      <charset val="238"/>
    </font>
    <font>
      <sz val="8"/>
      <color theme="1"/>
      <name val="Arial"/>
      <family val="2"/>
      <charset val="238"/>
    </font>
    <font>
      <i/>
      <sz val="10"/>
      <color rgb="FFFF0000"/>
      <name val="Arial"/>
      <family val="2"/>
    </font>
    <font>
      <sz val="20"/>
      <color theme="1"/>
      <name val="Calibri Light"/>
      <family val="2"/>
      <charset val="238"/>
      <scheme val="major"/>
    </font>
    <font>
      <b/>
      <sz val="10"/>
      <color rgb="FF0070C0"/>
      <name val="Arial"/>
      <family val="2"/>
      <charset val="238"/>
    </font>
    <font>
      <sz val="10"/>
      <color theme="7"/>
      <name val="Arial"/>
      <family val="2"/>
      <charset val="238"/>
    </font>
    <font>
      <sz val="10"/>
      <color theme="9" tint="-0.499984740745262"/>
      <name val="Arial"/>
      <family val="2"/>
      <charset val="238"/>
    </font>
    <font>
      <b/>
      <i/>
      <sz val="10"/>
      <name val="Arial"/>
      <family val="2"/>
      <charset val="238"/>
    </font>
    <font>
      <i/>
      <sz val="12"/>
      <color rgb="FFFF0000"/>
      <name val="Arial"/>
      <family val="2"/>
    </font>
    <font>
      <b/>
      <sz val="11"/>
      <color rgb="FFFF0000"/>
      <name val="Arial"/>
      <family val="2"/>
      <charset val="238"/>
    </font>
    <font>
      <sz val="10"/>
      <color theme="1"/>
      <name val="Arial"/>
      <family val="2"/>
      <charset val="238"/>
    </font>
  </fonts>
  <fills count="2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CFDD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DFFE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D883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gray0625">
        <bgColor theme="0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rgb="FFFF66FF"/>
      </patternFill>
    </fill>
  </fills>
  <borders count="81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3" fillId="0" borderId="0" applyNumberFormat="0" applyFill="0" applyBorder="0" applyAlignment="0" applyProtection="0"/>
    <xf numFmtId="0" fontId="4" fillId="0" borderId="0"/>
    <xf numFmtId="0" fontId="25" fillId="0" borderId="0" applyNumberFormat="0" applyFill="0" applyBorder="0" applyAlignment="0" applyProtection="0"/>
  </cellStyleXfs>
  <cellXfs count="301">
    <xf numFmtId="0" fontId="0" fillId="0" borderId="0" xfId="0"/>
    <xf numFmtId="0" fontId="0" fillId="5" borderId="30" xfId="0" applyNumberFormat="1" applyFill="1" applyBorder="1" applyAlignment="1">
      <alignment horizontal="center" vertical="center"/>
    </xf>
    <xf numFmtId="0" fontId="0" fillId="6" borderId="6" xfId="0" applyFill="1" applyBorder="1" applyAlignment="1">
      <alignment horizontal="left" vertical="center"/>
    </xf>
    <xf numFmtId="0" fontId="0" fillId="3" borderId="6" xfId="0" applyFill="1" applyBorder="1" applyAlignment="1">
      <alignment horizontal="left" vertical="center"/>
    </xf>
    <xf numFmtId="2" fontId="0" fillId="3" borderId="6" xfId="0" applyNumberFormat="1" applyFill="1" applyBorder="1" applyAlignment="1">
      <alignment horizontal="left" vertical="center" wrapText="1"/>
    </xf>
    <xf numFmtId="0" fontId="0" fillId="3" borderId="6" xfId="0" applyFill="1" applyBorder="1" applyAlignment="1">
      <alignment horizontal="left" vertical="center" wrapText="1"/>
    </xf>
    <xf numFmtId="0" fontId="0" fillId="0" borderId="6" xfId="0" applyBorder="1" applyAlignment="1">
      <alignment horizontal="left" vertical="center"/>
    </xf>
    <xf numFmtId="49" fontId="0" fillId="5" borderId="30" xfId="0" applyNumberFormat="1" applyFill="1" applyBorder="1" applyAlignment="1">
      <alignment horizontal="center" vertical="center"/>
    </xf>
    <xf numFmtId="0" fontId="6" fillId="0" borderId="6" xfId="0" applyFont="1" applyBorder="1" applyAlignment="1">
      <alignment horizontal="left" vertical="center"/>
    </xf>
    <xf numFmtId="0" fontId="0" fillId="3" borderId="31" xfId="0" applyFill="1" applyBorder="1" applyAlignment="1">
      <alignment horizontal="left" vertical="center"/>
    </xf>
    <xf numFmtId="0" fontId="0" fillId="5" borderId="32" xfId="0" applyNumberFormat="1" applyFill="1" applyBorder="1" applyAlignment="1">
      <alignment horizontal="center" vertical="center"/>
    </xf>
    <xf numFmtId="0" fontId="0" fillId="6" borderId="33" xfId="0" applyFill="1" applyBorder="1" applyAlignment="1">
      <alignment horizontal="left" vertical="center"/>
    </xf>
    <xf numFmtId="0" fontId="0" fillId="3" borderId="33" xfId="0" applyFill="1" applyBorder="1" applyAlignment="1">
      <alignment horizontal="left" vertical="center"/>
    </xf>
    <xf numFmtId="0" fontId="0" fillId="5" borderId="34" xfId="0" applyNumberFormat="1" applyFill="1" applyBorder="1" applyAlignment="1">
      <alignment horizontal="center" vertical="center"/>
    </xf>
    <xf numFmtId="0" fontId="0" fillId="6" borderId="35" xfId="0" applyFill="1" applyBorder="1" applyAlignment="1">
      <alignment horizontal="left" vertical="center"/>
    </xf>
    <xf numFmtId="0" fontId="0" fillId="3" borderId="35" xfId="0" applyFill="1" applyBorder="1" applyAlignment="1">
      <alignment horizontal="left" vertical="center"/>
    </xf>
    <xf numFmtId="0" fontId="0" fillId="7" borderId="36" xfId="0" applyFill="1" applyBorder="1" applyAlignment="1">
      <alignment horizontal="left" vertical="center"/>
    </xf>
    <xf numFmtId="0" fontId="0" fillId="7" borderId="10" xfId="0" applyFill="1" applyBorder="1" applyAlignment="1">
      <alignment horizontal="left" vertical="center"/>
    </xf>
    <xf numFmtId="0" fontId="0" fillId="7" borderId="37" xfId="0" applyFill="1" applyBorder="1" applyAlignment="1">
      <alignment horizontal="left" vertical="center"/>
    </xf>
    <xf numFmtId="0" fontId="2" fillId="8" borderId="15" xfId="0" applyFont="1" applyFill="1" applyBorder="1" applyAlignment="1">
      <alignment horizontal="left" vertical="center" wrapText="1"/>
    </xf>
    <xf numFmtId="0" fontId="2" fillId="8" borderId="9" xfId="0" applyFont="1" applyFill="1" applyBorder="1"/>
    <xf numFmtId="0" fontId="7" fillId="4" borderId="9" xfId="0" applyFont="1" applyFill="1" applyBorder="1" applyAlignment="1">
      <alignment horizontal="left" vertical="center"/>
    </xf>
    <xf numFmtId="0" fontId="11" fillId="2" borderId="13" xfId="0" applyFont="1" applyFill="1" applyBorder="1" applyAlignment="1">
      <alignment horizontal="left" vertical="center"/>
    </xf>
    <xf numFmtId="0" fontId="11" fillId="8" borderId="13" xfId="0" applyFont="1" applyFill="1" applyBorder="1" applyAlignment="1">
      <alignment horizontal="left" vertical="center"/>
    </xf>
    <xf numFmtId="0" fontId="11" fillId="4" borderId="14" xfId="0" applyFont="1" applyFill="1" applyBorder="1" applyAlignment="1">
      <alignment horizontal="left" vertical="center" wrapText="1"/>
    </xf>
    <xf numFmtId="0" fontId="11" fillId="2" borderId="9" xfId="0" applyFont="1" applyFill="1" applyBorder="1" applyAlignment="1">
      <alignment wrapText="1"/>
    </xf>
    <xf numFmtId="0" fontId="0" fillId="0" borderId="1" xfId="0" applyBorder="1" applyAlignment="1">
      <alignment vertical="center"/>
    </xf>
    <xf numFmtId="0" fontId="9" fillId="0" borderId="1" xfId="0" applyFont="1" applyBorder="1" applyAlignment="1">
      <alignment vertical="center"/>
    </xf>
    <xf numFmtId="0" fontId="0" fillId="0" borderId="26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2" xfId="0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2" xfId="0" applyFont="1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18" xfId="0" applyBorder="1" applyAlignment="1">
      <alignment vertical="center"/>
    </xf>
    <xf numFmtId="0" fontId="8" fillId="0" borderId="6" xfId="0" applyFont="1" applyBorder="1" applyAlignment="1">
      <alignment vertical="center"/>
    </xf>
    <xf numFmtId="0" fontId="8" fillId="0" borderId="10" xfId="0" applyFont="1" applyBorder="1" applyAlignment="1">
      <alignment vertical="center"/>
    </xf>
    <xf numFmtId="0" fontId="3" fillId="8" borderId="19" xfId="0" applyFont="1" applyFill="1" applyBorder="1" applyAlignment="1">
      <alignment horizontal="center"/>
    </xf>
    <xf numFmtId="0" fontId="3" fillId="8" borderId="20" xfId="0" applyFont="1" applyFill="1" applyBorder="1" applyAlignment="1">
      <alignment horizontal="center"/>
    </xf>
    <xf numFmtId="0" fontId="3" fillId="8" borderId="21" xfId="0" applyFont="1" applyFill="1" applyBorder="1" applyAlignment="1">
      <alignment horizontal="center"/>
    </xf>
    <xf numFmtId="0" fontId="0" fillId="0" borderId="1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5" fillId="8" borderId="19" xfId="0" applyFont="1" applyFill="1" applyBorder="1" applyAlignment="1">
      <alignment horizontal="center"/>
    </xf>
    <xf numFmtId="14" fontId="0" fillId="0" borderId="0" xfId="0" applyNumberFormat="1"/>
    <xf numFmtId="0" fontId="14" fillId="0" borderId="0" xfId="0" applyFont="1" applyAlignment="1"/>
    <xf numFmtId="0" fontId="0" fillId="0" borderId="0" xfId="0" applyAlignment="1"/>
    <xf numFmtId="0" fontId="0" fillId="0" borderId="0" xfId="0" applyAlignment="1">
      <alignment horizontal="center" vertical="center"/>
    </xf>
    <xf numFmtId="0" fontId="0" fillId="7" borderId="6" xfId="0" applyFill="1" applyBorder="1" applyAlignment="1">
      <alignment horizontal="center" vertical="center"/>
    </xf>
    <xf numFmtId="0" fontId="0" fillId="0" borderId="0" xfId="0" applyProtection="1">
      <protection locked="0"/>
    </xf>
    <xf numFmtId="14" fontId="0" fillId="0" borderId="0" xfId="0" applyNumberFormat="1" applyProtection="1">
      <protection locked="0"/>
    </xf>
    <xf numFmtId="0" fontId="14" fillId="0" borderId="0" xfId="0" applyFont="1"/>
    <xf numFmtId="0" fontId="26" fillId="0" borderId="0" xfId="0" applyFont="1" applyAlignment="1">
      <alignment wrapText="1"/>
    </xf>
    <xf numFmtId="0" fontId="3" fillId="6" borderId="34" xfId="0" applyFont="1" applyFill="1" applyBorder="1" applyAlignment="1" applyProtection="1">
      <alignment horizontal="center" vertical="center"/>
      <protection locked="0"/>
    </xf>
    <xf numFmtId="0" fontId="0" fillId="12" borderId="6" xfId="0" applyFill="1" applyBorder="1" applyAlignment="1">
      <alignment horizontal="justify" vertical="center" wrapText="1"/>
    </xf>
    <xf numFmtId="0" fontId="0" fillId="15" borderId="6" xfId="0" applyFill="1" applyBorder="1" applyAlignment="1">
      <alignment horizontal="center" vertical="center" wrapText="1"/>
    </xf>
    <xf numFmtId="0" fontId="0" fillId="16" borderId="6" xfId="0" applyFill="1" applyBorder="1" applyAlignment="1">
      <alignment horizontal="center" vertical="center" wrapText="1"/>
    </xf>
    <xf numFmtId="0" fontId="0" fillId="14" borderId="6" xfId="0" applyFill="1" applyBorder="1" applyAlignment="1">
      <alignment horizontal="center" vertical="center" wrapText="1"/>
    </xf>
    <xf numFmtId="0" fontId="0" fillId="13" borderId="6" xfId="0" applyFill="1" applyBorder="1" applyAlignment="1">
      <alignment horizontal="center" vertical="center" wrapText="1"/>
    </xf>
    <xf numFmtId="0" fontId="0" fillId="10" borderId="6" xfId="0" applyFill="1" applyBorder="1" applyAlignment="1">
      <alignment horizontal="center" vertical="center" wrapText="1"/>
    </xf>
    <xf numFmtId="0" fontId="0" fillId="17" borderId="6" xfId="0" applyFill="1" applyBorder="1" applyAlignment="1">
      <alignment horizontal="center" vertical="center" wrapText="1"/>
    </xf>
    <xf numFmtId="0" fontId="5" fillId="7" borderId="6" xfId="0" applyFont="1" applyFill="1" applyBorder="1" applyAlignment="1">
      <alignment horizontal="left" vertical="center" wrapText="1"/>
    </xf>
    <xf numFmtId="0" fontId="0" fillId="7" borderId="6" xfId="0" applyFont="1" applyFill="1" applyBorder="1" applyAlignment="1">
      <alignment horizontal="center" vertical="center" wrapText="1"/>
    </xf>
    <xf numFmtId="0" fontId="0" fillId="18" borderId="41" xfId="0" applyFill="1" applyBorder="1" applyAlignment="1">
      <alignment horizontal="center" vertical="center" wrapText="1"/>
    </xf>
    <xf numFmtId="0" fontId="2" fillId="9" borderId="6" xfId="0" applyFont="1" applyFill="1" applyBorder="1" applyAlignment="1" applyProtection="1">
      <alignment horizontal="left" vertical="center" wrapText="1"/>
      <protection hidden="1"/>
    </xf>
    <xf numFmtId="0" fontId="2" fillId="4" borderId="30" xfId="0" applyFont="1" applyFill="1" applyBorder="1" applyAlignment="1" applyProtection="1">
      <alignment horizontal="left" vertical="center" wrapText="1"/>
    </xf>
    <xf numFmtId="0" fontId="1" fillId="21" borderId="55" xfId="0" applyFont="1" applyFill="1" applyBorder="1" applyAlignment="1" applyProtection="1">
      <alignment horizontal="center" vertical="center" wrapText="1"/>
      <protection locked="0"/>
    </xf>
    <xf numFmtId="0" fontId="1" fillId="21" borderId="61" xfId="0" applyFont="1" applyFill="1" applyBorder="1" applyAlignment="1" applyProtection="1">
      <alignment horizontal="center" vertical="center" wrapText="1"/>
      <protection locked="0"/>
    </xf>
    <xf numFmtId="0" fontId="1" fillId="21" borderId="12" xfId="0" applyFont="1" applyFill="1" applyBorder="1" applyAlignment="1" applyProtection="1">
      <alignment horizontal="center" vertical="center" wrapText="1"/>
      <protection locked="0"/>
    </xf>
    <xf numFmtId="0" fontId="2" fillId="22" borderId="30" xfId="0" applyFont="1" applyFill="1" applyBorder="1" applyAlignment="1" applyProtection="1">
      <alignment horizontal="left" vertical="center" wrapText="1"/>
      <protection hidden="1"/>
    </xf>
    <xf numFmtId="0" fontId="33" fillId="23" borderId="54" xfId="0" applyFont="1" applyFill="1" applyBorder="1" applyAlignment="1" applyProtection="1">
      <alignment horizontal="left" vertical="center" wrapText="1"/>
      <protection locked="0"/>
    </xf>
    <xf numFmtId="0" fontId="0" fillId="0" borderId="0" xfId="0" applyAlignment="1">
      <alignment horizontal="left" vertical="center" wrapText="1"/>
    </xf>
    <xf numFmtId="0" fontId="21" fillId="11" borderId="77" xfId="0" applyFont="1" applyFill="1" applyBorder="1" applyAlignment="1">
      <alignment horizontal="justify" vertical="center" wrapText="1"/>
    </xf>
    <xf numFmtId="0" fontId="21" fillId="11" borderId="78" xfId="0" applyFont="1" applyFill="1" applyBorder="1" applyAlignment="1">
      <alignment horizontal="justify" vertical="center" wrapText="1"/>
    </xf>
    <xf numFmtId="0" fontId="21" fillId="11" borderId="79" xfId="0" applyFont="1" applyFill="1" applyBorder="1" applyAlignment="1">
      <alignment horizontal="justify" vertical="center" wrapText="1"/>
    </xf>
    <xf numFmtId="0" fontId="21" fillId="11" borderId="31" xfId="0" applyFont="1" applyFill="1" applyBorder="1" applyAlignment="1">
      <alignment horizontal="justify" vertical="center" wrapText="1"/>
    </xf>
    <xf numFmtId="0" fontId="21" fillId="11" borderId="7" xfId="0" applyFont="1" applyFill="1" applyBorder="1" applyAlignment="1">
      <alignment horizontal="justify" vertical="center" wrapText="1"/>
    </xf>
    <xf numFmtId="0" fontId="21" fillId="11" borderId="69" xfId="0" applyFont="1" applyFill="1" applyBorder="1" applyAlignment="1">
      <alignment horizontal="justify" vertical="center" wrapText="1"/>
    </xf>
    <xf numFmtId="0" fontId="4" fillId="7" borderId="31" xfId="0" applyFont="1" applyFill="1" applyBorder="1" applyAlignment="1">
      <alignment horizontal="justify" vertical="center" wrapText="1"/>
    </xf>
    <xf numFmtId="0" fontId="4" fillId="7" borderId="7" xfId="0" applyFont="1" applyFill="1" applyBorder="1" applyAlignment="1">
      <alignment horizontal="justify" vertical="center" wrapText="1"/>
    </xf>
    <xf numFmtId="0" fontId="4" fillId="7" borderId="69" xfId="0" applyFont="1" applyFill="1" applyBorder="1" applyAlignment="1">
      <alignment horizontal="justify" vertical="center" wrapText="1"/>
    </xf>
    <xf numFmtId="0" fontId="10" fillId="7" borderId="31" xfId="0" applyFont="1" applyFill="1" applyBorder="1" applyAlignment="1">
      <alignment horizontal="justify" vertical="center" wrapText="1"/>
    </xf>
    <xf numFmtId="0" fontId="10" fillId="7" borderId="7" xfId="0" applyFont="1" applyFill="1" applyBorder="1" applyAlignment="1">
      <alignment horizontal="justify" vertical="center" wrapText="1"/>
    </xf>
    <xf numFmtId="0" fontId="10" fillId="7" borderId="69" xfId="0" applyFont="1" applyFill="1" applyBorder="1" applyAlignment="1">
      <alignment horizontal="justify" vertical="center" wrapText="1"/>
    </xf>
    <xf numFmtId="0" fontId="0" fillId="7" borderId="31" xfId="0" applyFill="1" applyBorder="1" applyAlignment="1">
      <alignment horizontal="justify" vertical="center" wrapText="1"/>
    </xf>
    <xf numFmtId="0" fontId="0" fillId="7" borderId="7" xfId="0" applyFill="1" applyBorder="1" applyAlignment="1">
      <alignment horizontal="justify" vertical="center" wrapText="1"/>
    </xf>
    <xf numFmtId="0" fontId="0" fillId="7" borderId="69" xfId="0" applyFill="1" applyBorder="1" applyAlignment="1">
      <alignment horizontal="justify" vertical="center" wrapText="1"/>
    </xf>
    <xf numFmtId="0" fontId="0" fillId="7" borderId="31" xfId="0" applyFill="1" applyBorder="1" applyAlignment="1">
      <alignment vertical="center" wrapText="1"/>
    </xf>
    <xf numFmtId="0" fontId="0" fillId="7" borderId="7" xfId="0" applyFill="1" applyBorder="1" applyAlignment="1">
      <alignment vertical="center" wrapText="1"/>
    </xf>
    <xf numFmtId="0" fontId="0" fillId="7" borderId="69" xfId="0" applyFill="1" applyBorder="1" applyAlignment="1">
      <alignment vertical="center" wrapText="1"/>
    </xf>
    <xf numFmtId="0" fontId="0" fillId="0" borderId="0" xfId="0" applyAlignment="1">
      <alignment horizontal="center"/>
    </xf>
    <xf numFmtId="0" fontId="28" fillId="0" borderId="0" xfId="0" applyFont="1" applyAlignment="1">
      <alignment horizontal="center"/>
    </xf>
    <xf numFmtId="0" fontId="0" fillId="12" borderId="6" xfId="0" applyFill="1" applyBorder="1" applyAlignment="1">
      <alignment horizontal="justify" vertical="center" wrapText="1"/>
    </xf>
    <xf numFmtId="0" fontId="0" fillId="12" borderId="68" xfId="0" applyFill="1" applyBorder="1" applyAlignment="1">
      <alignment horizontal="justify" vertical="center" wrapText="1"/>
    </xf>
    <xf numFmtId="0" fontId="23" fillId="11" borderId="51" xfId="0" applyFont="1" applyFill="1" applyBorder="1" applyAlignment="1">
      <alignment horizontal="justify" vertical="center" wrapText="1"/>
    </xf>
    <xf numFmtId="0" fontId="23" fillId="11" borderId="66" xfId="0" applyFont="1" applyFill="1" applyBorder="1" applyAlignment="1">
      <alignment horizontal="justify" vertical="center" wrapText="1"/>
    </xf>
    <xf numFmtId="0" fontId="0" fillId="17" borderId="6" xfId="0" applyFill="1" applyBorder="1" applyAlignment="1">
      <alignment horizontal="justify" vertical="center" wrapText="1"/>
    </xf>
    <xf numFmtId="0" fontId="0" fillId="17" borderId="68" xfId="0" applyFill="1" applyBorder="1" applyAlignment="1">
      <alignment horizontal="justify" vertical="center" wrapText="1"/>
    </xf>
    <xf numFmtId="0" fontId="5" fillId="11" borderId="31" xfId="0" applyFont="1" applyFill="1" applyBorder="1" applyAlignment="1">
      <alignment horizontal="center" vertical="center" wrapText="1"/>
    </xf>
    <xf numFmtId="0" fontId="5" fillId="11" borderId="7" xfId="0" applyFont="1" applyFill="1" applyBorder="1" applyAlignment="1">
      <alignment horizontal="center" vertical="center" wrapText="1"/>
    </xf>
    <xf numFmtId="0" fontId="5" fillId="11" borderId="69" xfId="0" applyFont="1" applyFill="1" applyBorder="1" applyAlignment="1">
      <alignment horizontal="center" vertical="center" wrapText="1"/>
    </xf>
    <xf numFmtId="0" fontId="0" fillId="11" borderId="57" xfId="0" applyFont="1" applyFill="1" applyBorder="1" applyAlignment="1">
      <alignment horizontal="justify" vertical="center" wrapText="1"/>
    </xf>
    <xf numFmtId="0" fontId="0" fillId="11" borderId="40" xfId="0" applyFont="1" applyFill="1" applyBorder="1" applyAlignment="1">
      <alignment horizontal="justify" vertical="center" wrapText="1"/>
    </xf>
    <xf numFmtId="0" fontId="0" fillId="11" borderId="58" xfId="0" applyFont="1" applyFill="1" applyBorder="1" applyAlignment="1">
      <alignment horizontal="justify" vertical="center" wrapText="1"/>
    </xf>
    <xf numFmtId="0" fontId="0" fillId="11" borderId="59" xfId="0" applyFont="1" applyFill="1" applyBorder="1" applyAlignment="1">
      <alignment horizontal="justify" vertical="center" wrapText="1"/>
    </xf>
    <xf numFmtId="0" fontId="23" fillId="11" borderId="6" xfId="0" applyFont="1" applyFill="1" applyBorder="1" applyAlignment="1">
      <alignment horizontal="justify" vertical="center" wrapText="1"/>
    </xf>
    <xf numFmtId="0" fontId="23" fillId="11" borderId="68" xfId="0" applyFont="1" applyFill="1" applyBorder="1" applyAlignment="1">
      <alignment horizontal="justify" vertical="center" wrapText="1"/>
    </xf>
    <xf numFmtId="0" fontId="0" fillId="15" borderId="6" xfId="0" applyFill="1" applyBorder="1" applyAlignment="1">
      <alignment horizontal="justify" vertical="center" wrapText="1"/>
    </xf>
    <xf numFmtId="0" fontId="0" fillId="15" borderId="68" xfId="0" applyFill="1" applyBorder="1" applyAlignment="1">
      <alignment horizontal="justify" vertical="center" wrapText="1"/>
    </xf>
    <xf numFmtId="0" fontId="0" fillId="13" borderId="6" xfId="0" applyFill="1" applyBorder="1" applyAlignment="1">
      <alignment horizontal="justify" vertical="center" wrapText="1"/>
    </xf>
    <xf numFmtId="0" fontId="0" fillId="13" borderId="68" xfId="0" applyFill="1" applyBorder="1" applyAlignment="1">
      <alignment horizontal="justify" vertical="center" wrapText="1"/>
    </xf>
    <xf numFmtId="0" fontId="21" fillId="7" borderId="67" xfId="0" applyFont="1" applyFill="1" applyBorder="1" applyAlignment="1">
      <alignment horizontal="center" vertical="center" wrapText="1"/>
    </xf>
    <xf numFmtId="0" fontId="21" fillId="7" borderId="6" xfId="0" applyFont="1" applyFill="1" applyBorder="1" applyAlignment="1">
      <alignment horizontal="center" vertical="center" wrapText="1"/>
    </xf>
    <xf numFmtId="0" fontId="21" fillId="11" borderId="67" xfId="0" applyFont="1" applyFill="1" applyBorder="1" applyAlignment="1">
      <alignment horizontal="center" vertical="center"/>
    </xf>
    <xf numFmtId="0" fontId="21" fillId="11" borderId="6" xfId="0" applyFont="1" applyFill="1" applyBorder="1" applyAlignment="1">
      <alignment horizontal="center" vertical="center"/>
    </xf>
    <xf numFmtId="0" fontId="21" fillId="11" borderId="72" xfId="0" applyFont="1" applyFill="1" applyBorder="1" applyAlignment="1">
      <alignment horizontal="center" vertical="center"/>
    </xf>
    <xf numFmtId="0" fontId="21" fillId="11" borderId="73" xfId="0" applyFont="1" applyFill="1" applyBorder="1" applyAlignment="1">
      <alignment horizontal="center" vertical="center"/>
    </xf>
    <xf numFmtId="0" fontId="21" fillId="7" borderId="70" xfId="0" applyFont="1" applyFill="1" applyBorder="1" applyAlignment="1">
      <alignment horizontal="justify" vertical="center" wrapText="1"/>
    </xf>
    <xf numFmtId="0" fontId="21" fillId="7" borderId="17" xfId="0" applyFont="1" applyFill="1" applyBorder="1" applyAlignment="1">
      <alignment horizontal="justify" vertical="center" wrapText="1"/>
    </xf>
    <xf numFmtId="0" fontId="21" fillId="7" borderId="71" xfId="0" applyFont="1" applyFill="1" applyBorder="1" applyAlignment="1">
      <alignment horizontal="justify" vertical="center" wrapText="1"/>
    </xf>
    <xf numFmtId="0" fontId="21" fillId="11" borderId="65" xfId="0" applyFont="1" applyFill="1" applyBorder="1" applyAlignment="1">
      <alignment horizontal="center" vertical="center"/>
    </xf>
    <xf numFmtId="0" fontId="21" fillId="11" borderId="51" xfId="0" applyFont="1" applyFill="1" applyBorder="1" applyAlignment="1">
      <alignment horizontal="center" vertical="center"/>
    </xf>
    <xf numFmtId="0" fontId="22" fillId="19" borderId="62" xfId="0" applyFont="1" applyFill="1" applyBorder="1" applyAlignment="1">
      <alignment horizontal="center" vertical="center"/>
    </xf>
    <xf numFmtId="0" fontId="22" fillId="19" borderId="63" xfId="0" applyFont="1" applyFill="1" applyBorder="1" applyAlignment="1">
      <alignment horizontal="center" vertical="center"/>
    </xf>
    <xf numFmtId="0" fontId="22" fillId="19" borderId="64" xfId="0" applyFont="1" applyFill="1" applyBorder="1" applyAlignment="1">
      <alignment horizontal="center" vertical="center"/>
    </xf>
    <xf numFmtId="0" fontId="0" fillId="20" borderId="41" xfId="0" applyFont="1" applyFill="1" applyBorder="1" applyAlignment="1">
      <alignment horizontal="center" vertical="center" wrapText="1"/>
    </xf>
    <xf numFmtId="0" fontId="0" fillId="0" borderId="74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5" fillId="11" borderId="31" xfId="0" applyFont="1" applyFill="1" applyBorder="1" applyAlignment="1">
      <alignment horizontal="justify" vertical="center" wrapText="1"/>
    </xf>
    <xf numFmtId="0" fontId="5" fillId="11" borderId="7" xfId="0" applyFont="1" applyFill="1" applyBorder="1" applyAlignment="1">
      <alignment horizontal="justify" vertical="center" wrapText="1"/>
    </xf>
    <xf numFmtId="0" fontId="5" fillId="11" borderId="69" xfId="0" applyFont="1" applyFill="1" applyBorder="1" applyAlignment="1">
      <alignment horizontal="justify" vertical="center" wrapText="1"/>
    </xf>
    <xf numFmtId="0" fontId="0" fillId="11" borderId="6" xfId="0" applyFill="1" applyBorder="1" applyAlignment="1">
      <alignment horizontal="justify" vertical="center" wrapText="1"/>
    </xf>
    <xf numFmtId="0" fontId="0" fillId="11" borderId="68" xfId="0" applyFill="1" applyBorder="1" applyAlignment="1">
      <alignment horizontal="justify" vertical="center" wrapText="1"/>
    </xf>
    <xf numFmtId="0" fontId="0" fillId="18" borderId="41" xfId="0" applyFill="1" applyBorder="1" applyAlignment="1">
      <alignment horizontal="justify" vertical="center" wrapText="1"/>
    </xf>
    <xf numFmtId="0" fontId="0" fillId="18" borderId="76" xfId="0" applyFill="1" applyBorder="1" applyAlignment="1">
      <alignment horizontal="justify" vertical="center" wrapText="1"/>
    </xf>
    <xf numFmtId="0" fontId="0" fillId="16" borderId="6" xfId="0" applyFill="1" applyBorder="1" applyAlignment="1">
      <alignment horizontal="justify" vertical="center" wrapText="1"/>
    </xf>
    <xf numFmtId="0" fontId="0" fillId="16" borderId="68" xfId="0" applyFill="1" applyBorder="1" applyAlignment="1">
      <alignment horizontal="justify" vertical="center" wrapText="1"/>
    </xf>
    <xf numFmtId="0" fontId="0" fillId="10" borderId="6" xfId="0" applyFill="1" applyBorder="1" applyAlignment="1">
      <alignment horizontal="justify" vertical="center" wrapText="1"/>
    </xf>
    <xf numFmtId="0" fontId="0" fillId="10" borderId="68" xfId="0" applyFill="1" applyBorder="1" applyAlignment="1">
      <alignment horizontal="justify" vertical="center" wrapText="1"/>
    </xf>
    <xf numFmtId="0" fontId="0" fillId="14" borderId="6" xfId="0" applyFill="1" applyBorder="1" applyAlignment="1">
      <alignment horizontal="justify" vertical="center" wrapText="1"/>
    </xf>
    <xf numFmtId="0" fontId="0" fillId="14" borderId="68" xfId="0" applyFill="1" applyBorder="1" applyAlignment="1">
      <alignment horizontal="justify" vertical="center" wrapText="1"/>
    </xf>
    <xf numFmtId="164" fontId="1" fillId="0" borderId="26" xfId="0" applyNumberFormat="1" applyFont="1" applyBorder="1" applyAlignment="1">
      <alignment horizontal="left" vertical="center"/>
    </xf>
    <xf numFmtId="164" fontId="1" fillId="0" borderId="17" xfId="0" applyNumberFormat="1" applyFont="1" applyBorder="1" applyAlignment="1">
      <alignment horizontal="left" vertical="center"/>
    </xf>
    <xf numFmtId="164" fontId="1" fillId="0" borderId="18" xfId="0" applyNumberFormat="1" applyFont="1" applyBorder="1" applyAlignment="1">
      <alignment horizontal="left" vertical="center"/>
    </xf>
    <xf numFmtId="0" fontId="0" fillId="0" borderId="25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5" fillId="4" borderId="15" xfId="0" applyFont="1" applyFill="1" applyBorder="1" applyAlignment="1">
      <alignment horizontal="left" vertical="center"/>
    </xf>
    <xf numFmtId="0" fontId="5" fillId="4" borderId="14" xfId="0" applyFont="1" applyFill="1" applyBorder="1" applyAlignment="1">
      <alignment horizontal="left" vertical="center"/>
    </xf>
    <xf numFmtId="0" fontId="5" fillId="4" borderId="13" xfId="0" applyFont="1" applyFill="1" applyBorder="1" applyAlignment="1">
      <alignment horizontal="left" vertical="center"/>
    </xf>
    <xf numFmtId="0" fontId="0" fillId="0" borderId="26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2" fillId="2" borderId="9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22" xfId="0" applyFont="1" applyBorder="1" applyAlignment="1">
      <alignment horizontal="left" vertical="center" wrapText="1"/>
    </xf>
    <xf numFmtId="0" fontId="4" fillId="0" borderId="23" xfId="0" applyFont="1" applyBorder="1" applyAlignment="1">
      <alignment horizontal="left" vertical="center" wrapText="1"/>
    </xf>
    <xf numFmtId="0" fontId="4" fillId="0" borderId="24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0" fontId="10" fillId="0" borderId="2" xfId="0" applyFont="1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2" fillId="8" borderId="15" xfId="0" applyFont="1" applyFill="1" applyBorder="1" applyAlignment="1">
      <alignment vertical="center" wrapText="1"/>
    </xf>
    <xf numFmtId="0" fontId="0" fillId="8" borderId="14" xfId="0" applyFill="1" applyBorder="1" applyAlignment="1">
      <alignment vertical="center" wrapText="1"/>
    </xf>
    <xf numFmtId="0" fontId="0" fillId="8" borderId="16" xfId="0" applyFill="1" applyBorder="1" applyAlignment="1">
      <alignment vertical="center" wrapText="1"/>
    </xf>
    <xf numFmtId="0" fontId="2" fillId="8" borderId="1" xfId="0" applyFont="1" applyFill="1" applyBorder="1" applyAlignment="1">
      <alignment horizontal="left" vertical="center"/>
    </xf>
    <xf numFmtId="0" fontId="0" fillId="8" borderId="1" xfId="0" applyFill="1" applyBorder="1" applyAlignment="1">
      <alignment horizontal="left" vertical="center"/>
    </xf>
    <xf numFmtId="0" fontId="0" fillId="8" borderId="26" xfId="0" applyFill="1" applyBorder="1" applyAlignment="1">
      <alignment horizontal="left" vertical="center"/>
    </xf>
    <xf numFmtId="0" fontId="2" fillId="2" borderId="15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8" fillId="0" borderId="27" xfId="0" applyFont="1" applyBorder="1" applyAlignment="1">
      <alignment horizontal="left" vertical="center"/>
    </xf>
    <xf numFmtId="0" fontId="8" fillId="0" borderId="28" xfId="0" applyFont="1" applyBorder="1" applyAlignment="1">
      <alignment horizontal="left" vertical="center"/>
    </xf>
    <xf numFmtId="0" fontId="8" fillId="0" borderId="29" xfId="0" applyFont="1" applyBorder="1" applyAlignment="1">
      <alignment horizontal="left" vertical="center"/>
    </xf>
    <xf numFmtId="0" fontId="8" fillId="0" borderId="25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8" fillId="0" borderId="11" xfId="0" applyFont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5" fillId="4" borderId="14" xfId="0" applyFont="1" applyFill="1" applyBorder="1" applyAlignment="1">
      <alignment horizontal="center" vertical="center"/>
    </xf>
    <xf numFmtId="0" fontId="5" fillId="4" borderId="16" xfId="0" applyFont="1" applyFill="1" applyBorder="1" applyAlignment="1">
      <alignment horizontal="center" vertical="center"/>
    </xf>
    <xf numFmtId="0" fontId="2" fillId="8" borderId="9" xfId="0" applyFont="1" applyFill="1" applyBorder="1" applyAlignment="1">
      <alignment horizontal="left" vertical="center" wrapText="1"/>
    </xf>
    <xf numFmtId="0" fontId="2" fillId="2" borderId="25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164" fontId="1" fillId="0" borderId="22" xfId="0" applyNumberFormat="1" applyFont="1" applyBorder="1" applyAlignment="1">
      <alignment horizontal="left" vertical="center"/>
    </xf>
    <xf numFmtId="164" fontId="1" fillId="0" borderId="23" xfId="0" applyNumberFormat="1" applyFont="1" applyBorder="1" applyAlignment="1">
      <alignment horizontal="left" vertical="center"/>
    </xf>
    <xf numFmtId="164" fontId="1" fillId="0" borderId="24" xfId="0" applyNumberFormat="1" applyFont="1" applyBorder="1" applyAlignment="1">
      <alignment horizontal="left" vertical="center"/>
    </xf>
    <xf numFmtId="0" fontId="10" fillId="0" borderId="26" xfId="0" applyFont="1" applyBorder="1" applyAlignment="1">
      <alignment horizontal="left" vertical="center" wrapText="1"/>
    </xf>
    <xf numFmtId="0" fontId="10" fillId="0" borderId="17" xfId="0" applyFont="1" applyBorder="1" applyAlignment="1">
      <alignment horizontal="left" vertical="center" wrapText="1"/>
    </xf>
    <xf numFmtId="0" fontId="10" fillId="0" borderId="18" xfId="0" applyFont="1" applyBorder="1" applyAlignment="1">
      <alignment horizontal="left" vertical="center" wrapText="1"/>
    </xf>
    <xf numFmtId="0" fontId="14" fillId="0" borderId="0" xfId="0" applyFont="1" applyAlignment="1" applyProtection="1"/>
    <xf numFmtId="0" fontId="0" fillId="0" borderId="0" xfId="0" applyAlignment="1" applyProtection="1"/>
    <xf numFmtId="0" fontId="17" fillId="0" borderId="0" xfId="2" applyFont="1" applyAlignment="1" applyProtection="1">
      <alignment horizontal="center"/>
    </xf>
    <xf numFmtId="0" fontId="18" fillId="22" borderId="0" xfId="2" applyFont="1" applyFill="1" applyAlignment="1" applyProtection="1">
      <alignment horizontal="center"/>
    </xf>
    <xf numFmtId="0" fontId="14" fillId="4" borderId="34" xfId="0" applyFont="1" applyFill="1" applyBorder="1" applyAlignment="1" applyProtection="1">
      <alignment horizontal="left" vertical="center" wrapText="1"/>
    </xf>
    <xf numFmtId="0" fontId="14" fillId="4" borderId="35" xfId="0" applyFont="1" applyFill="1" applyBorder="1" applyAlignment="1" applyProtection="1">
      <alignment horizontal="left" vertical="center" wrapText="1"/>
    </xf>
    <xf numFmtId="0" fontId="14" fillId="4" borderId="36" xfId="0" applyFont="1" applyFill="1" applyBorder="1" applyAlignment="1" applyProtection="1">
      <alignment horizontal="left" vertical="center" wrapText="1"/>
    </xf>
    <xf numFmtId="0" fontId="14" fillId="4" borderId="30" xfId="0" applyFont="1" applyFill="1" applyBorder="1" applyAlignment="1" applyProtection="1">
      <alignment horizontal="left" vertical="center" wrapText="1"/>
    </xf>
    <xf numFmtId="0" fontId="14" fillId="4" borderId="6" xfId="0" applyFont="1" applyFill="1" applyBorder="1" applyAlignment="1" applyProtection="1">
      <alignment horizontal="left" vertical="center" wrapText="1"/>
    </xf>
    <xf numFmtId="0" fontId="14" fillId="4" borderId="10" xfId="0" applyFont="1" applyFill="1" applyBorder="1" applyAlignment="1" applyProtection="1">
      <alignment horizontal="left" vertical="center" wrapText="1"/>
    </xf>
    <xf numFmtId="0" fontId="14" fillId="4" borderId="32" xfId="0" applyFont="1" applyFill="1" applyBorder="1" applyAlignment="1" applyProtection="1">
      <alignment horizontal="left" vertical="center" wrapText="1"/>
    </xf>
    <xf numFmtId="0" fontId="14" fillId="4" borderId="33" xfId="0" applyFont="1" applyFill="1" applyBorder="1" applyAlignment="1" applyProtection="1">
      <alignment horizontal="left" vertical="center" wrapText="1"/>
    </xf>
    <xf numFmtId="0" fontId="14" fillId="4" borderId="37" xfId="0" applyFont="1" applyFill="1" applyBorder="1" applyAlignment="1" applyProtection="1">
      <alignment horizontal="left" vertical="center" wrapText="1"/>
    </xf>
    <xf numFmtId="0" fontId="14" fillId="0" borderId="80" xfId="0" applyFont="1" applyBorder="1" applyAlignment="1" applyProtection="1">
      <alignment horizontal="center"/>
      <protection locked="0"/>
    </xf>
    <xf numFmtId="0" fontId="14" fillId="0" borderId="33" xfId="0" applyFont="1" applyBorder="1" applyAlignment="1" applyProtection="1">
      <alignment horizontal="center"/>
      <protection locked="0"/>
    </xf>
    <xf numFmtId="0" fontId="14" fillId="0" borderId="33" xfId="0" applyFont="1" applyBorder="1" applyAlignment="1" applyProtection="1">
      <protection locked="0"/>
    </xf>
    <xf numFmtId="0" fontId="14" fillId="0" borderId="37" xfId="0" applyFont="1" applyBorder="1" applyAlignment="1" applyProtection="1">
      <protection locked="0"/>
    </xf>
    <xf numFmtId="0" fontId="14" fillId="0" borderId="52" xfId="0" applyFont="1" applyBorder="1" applyAlignment="1" applyProtection="1">
      <alignment horizontal="center"/>
      <protection locked="0"/>
    </xf>
    <xf numFmtId="0" fontId="14" fillId="0" borderId="35" xfId="0" applyFont="1" applyBorder="1" applyAlignment="1" applyProtection="1">
      <alignment horizontal="center"/>
      <protection locked="0"/>
    </xf>
    <xf numFmtId="0" fontId="14" fillId="0" borderId="35" xfId="0" applyFont="1" applyBorder="1" applyAlignment="1" applyProtection="1">
      <protection locked="0"/>
    </xf>
    <xf numFmtId="0" fontId="14" fillId="0" borderId="36" xfId="0" applyFont="1" applyBorder="1" applyAlignment="1" applyProtection="1">
      <protection locked="0"/>
    </xf>
    <xf numFmtId="0" fontId="0" fillId="0" borderId="8" xfId="0" applyFont="1" applyBorder="1" applyAlignment="1" applyProtection="1">
      <alignment horizontal="center"/>
      <protection locked="0"/>
    </xf>
    <xf numFmtId="0" fontId="14" fillId="0" borderId="6" xfId="0" applyFont="1" applyBorder="1" applyAlignment="1" applyProtection="1">
      <alignment horizontal="center"/>
      <protection locked="0"/>
    </xf>
    <xf numFmtId="0" fontId="14" fillId="0" borderId="6" xfId="0" applyFont="1" applyBorder="1" applyAlignment="1" applyProtection="1">
      <protection locked="0"/>
    </xf>
    <xf numFmtId="0" fontId="14" fillId="0" borderId="10" xfId="0" applyFont="1" applyBorder="1" applyAlignment="1" applyProtection="1">
      <protection locked="0"/>
    </xf>
    <xf numFmtId="0" fontId="14" fillId="0" borderId="25" xfId="0" applyFont="1" applyBorder="1" applyAlignment="1" applyProtection="1">
      <alignment horizontal="center"/>
      <protection locked="0"/>
    </xf>
    <xf numFmtId="0" fontId="14" fillId="0" borderId="7" xfId="0" applyFont="1" applyBorder="1" applyAlignment="1" applyProtection="1">
      <alignment horizontal="center"/>
      <protection locked="0"/>
    </xf>
    <xf numFmtId="0" fontId="14" fillId="0" borderId="11" xfId="0" applyFont="1" applyBorder="1" applyAlignment="1" applyProtection="1">
      <alignment horizontal="center"/>
      <protection locked="0"/>
    </xf>
    <xf numFmtId="0" fontId="14" fillId="0" borderId="8" xfId="0" applyFont="1" applyBorder="1" applyAlignment="1" applyProtection="1">
      <alignment horizontal="center"/>
      <protection locked="0"/>
    </xf>
    <xf numFmtId="0" fontId="13" fillId="0" borderId="41" xfId="1" applyBorder="1" applyAlignment="1" applyProtection="1">
      <alignment horizontal="center"/>
      <protection locked="0"/>
    </xf>
    <xf numFmtId="0" fontId="13" fillId="0" borderId="37" xfId="1" applyBorder="1" applyAlignment="1" applyProtection="1">
      <alignment horizontal="center"/>
      <protection locked="0"/>
    </xf>
    <xf numFmtId="0" fontId="16" fillId="9" borderId="50" xfId="0" applyFont="1" applyFill="1" applyBorder="1" applyAlignment="1" applyProtection="1">
      <alignment horizontal="center" vertical="center" wrapText="1"/>
    </xf>
    <xf numFmtId="0" fontId="16" fillId="9" borderId="51" xfId="0" applyFont="1" applyFill="1" applyBorder="1" applyAlignment="1" applyProtection="1">
      <alignment horizontal="center" vertical="center" wrapText="1"/>
    </xf>
    <xf numFmtId="0" fontId="16" fillId="9" borderId="49" xfId="0" applyFont="1" applyFill="1" applyBorder="1" applyAlignment="1" applyProtection="1">
      <alignment horizontal="center" vertical="center" wrapText="1"/>
    </xf>
    <xf numFmtId="0" fontId="9" fillId="0" borderId="43" xfId="0" applyFont="1" applyBorder="1" applyAlignment="1" applyProtection="1">
      <alignment horizontal="left" vertical="center"/>
      <protection locked="0"/>
    </xf>
    <xf numFmtId="0" fontId="9" fillId="0" borderId="44" xfId="0" applyFont="1" applyBorder="1" applyAlignment="1" applyProtection="1">
      <alignment horizontal="left" vertical="center"/>
      <protection locked="0"/>
    </xf>
    <xf numFmtId="0" fontId="9" fillId="0" borderId="45" xfId="0" applyFont="1" applyBorder="1" applyAlignment="1" applyProtection="1">
      <alignment horizontal="left" vertical="center"/>
      <protection locked="0"/>
    </xf>
    <xf numFmtId="0" fontId="13" fillId="0" borderId="8" xfId="1" applyBorder="1" applyAlignment="1" applyProtection="1">
      <alignment horizontal="center"/>
      <protection locked="0"/>
    </xf>
    <xf numFmtId="0" fontId="13" fillId="0" borderId="6" xfId="1" applyBorder="1" applyAlignment="1" applyProtection="1">
      <alignment horizontal="center"/>
      <protection locked="0"/>
    </xf>
    <xf numFmtId="0" fontId="13" fillId="0" borderId="10" xfId="1" applyBorder="1" applyAlignment="1" applyProtection="1">
      <alignment horizontal="center"/>
      <protection locked="0"/>
    </xf>
    <xf numFmtId="0" fontId="13" fillId="0" borderId="31" xfId="1" applyBorder="1" applyAlignment="1" applyProtection="1">
      <alignment horizontal="center"/>
      <protection locked="0"/>
    </xf>
    <xf numFmtId="0" fontId="13" fillId="0" borderId="7" xfId="1" applyBorder="1" applyAlignment="1" applyProtection="1">
      <alignment horizontal="center"/>
      <protection locked="0"/>
    </xf>
    <xf numFmtId="0" fontId="13" fillId="0" borderId="11" xfId="1" applyBorder="1" applyAlignment="1" applyProtection="1">
      <alignment horizontal="center"/>
      <protection locked="0"/>
    </xf>
    <xf numFmtId="0" fontId="5" fillId="22" borderId="6" xfId="0" applyFont="1" applyFill="1" applyBorder="1" applyAlignment="1" applyProtection="1">
      <alignment horizontal="center" vertical="center"/>
    </xf>
    <xf numFmtId="0" fontId="5" fillId="22" borderId="41" xfId="0" applyFont="1" applyFill="1" applyBorder="1" applyAlignment="1" applyProtection="1">
      <alignment horizontal="center" vertical="center"/>
    </xf>
    <xf numFmtId="0" fontId="2" fillId="22" borderId="6" xfId="0" applyFont="1" applyFill="1" applyBorder="1" applyAlignment="1" applyProtection="1">
      <alignment horizontal="center"/>
      <protection locked="0"/>
    </xf>
    <xf numFmtId="0" fontId="2" fillId="22" borderId="49" xfId="0" applyFont="1" applyFill="1" applyBorder="1" applyAlignment="1" applyProtection="1">
      <alignment horizontal="center"/>
      <protection locked="0"/>
    </xf>
    <xf numFmtId="0" fontId="3" fillId="22" borderId="46" xfId="0" applyFont="1" applyFill="1" applyBorder="1" applyAlignment="1" applyProtection="1">
      <alignment horizontal="center" vertical="center"/>
      <protection locked="0"/>
    </xf>
    <xf numFmtId="0" fontId="0" fillId="22" borderId="28" xfId="0" applyFont="1" applyFill="1" applyBorder="1" applyAlignment="1" applyProtection="1">
      <alignment horizontal="center" vertical="center"/>
      <protection locked="0"/>
    </xf>
    <xf numFmtId="0" fontId="0" fillId="22" borderId="29" xfId="0" applyFont="1" applyFill="1" applyBorder="1" applyAlignment="1" applyProtection="1">
      <alignment horizontal="center" vertical="center"/>
      <protection locked="0"/>
    </xf>
    <xf numFmtId="0" fontId="2" fillId="9" borderId="47" xfId="0" applyFont="1" applyFill="1" applyBorder="1" applyAlignment="1" applyProtection="1">
      <alignment horizontal="left" vertical="center" wrapText="1"/>
    </xf>
    <xf numFmtId="0" fontId="2" fillId="9" borderId="48" xfId="0" applyFont="1" applyFill="1" applyBorder="1" applyAlignment="1" applyProtection="1">
      <alignment horizontal="left" vertical="center" wrapText="1"/>
    </xf>
    <xf numFmtId="0" fontId="2" fillId="9" borderId="38" xfId="0" applyFont="1" applyFill="1" applyBorder="1" applyAlignment="1" applyProtection="1">
      <alignment horizontal="left" vertical="center" wrapText="1"/>
    </xf>
    <xf numFmtId="0" fontId="16" fillId="22" borderId="40" xfId="0" applyFont="1" applyFill="1" applyBorder="1" applyAlignment="1" applyProtection="1">
      <alignment horizontal="center" vertical="center" wrapText="1"/>
    </xf>
    <xf numFmtId="0" fontId="16" fillId="22" borderId="41" xfId="0" applyFont="1" applyFill="1" applyBorder="1" applyAlignment="1" applyProtection="1">
      <alignment horizontal="center" vertical="center" wrapText="1"/>
    </xf>
    <xf numFmtId="0" fontId="16" fillId="22" borderId="42" xfId="0" applyFont="1" applyFill="1" applyBorder="1" applyAlignment="1" applyProtection="1">
      <alignment horizontal="center" vertical="center" wrapText="1"/>
    </xf>
    <xf numFmtId="0" fontId="16" fillId="22" borderId="50" xfId="0" applyFont="1" applyFill="1" applyBorder="1" applyAlignment="1" applyProtection="1">
      <alignment horizontal="center" vertical="center" wrapText="1"/>
    </xf>
    <xf numFmtId="0" fontId="16" fillId="22" borderId="51" xfId="0" applyFont="1" applyFill="1" applyBorder="1" applyAlignment="1" applyProtection="1">
      <alignment horizontal="center" vertical="center" wrapText="1"/>
    </xf>
    <xf numFmtId="0" fontId="16" fillId="22" borderId="49" xfId="0" applyFont="1" applyFill="1" applyBorder="1" applyAlignment="1" applyProtection="1">
      <alignment horizontal="center" vertical="center" wrapText="1"/>
    </xf>
    <xf numFmtId="0" fontId="16" fillId="22" borderId="8" xfId="0" applyFont="1" applyFill="1" applyBorder="1" applyAlignment="1" applyProtection="1">
      <alignment horizontal="center" vertical="center" wrapText="1"/>
    </xf>
    <xf numFmtId="0" fontId="16" fillId="22" borderId="6" xfId="0" applyFont="1" applyFill="1" applyBorder="1" applyAlignment="1" applyProtection="1">
      <alignment horizontal="center" vertical="center" wrapText="1"/>
    </xf>
    <xf numFmtId="0" fontId="16" fillId="22" borderId="10" xfId="0" applyFont="1" applyFill="1" applyBorder="1" applyAlignment="1" applyProtection="1">
      <alignment horizontal="center" vertical="center" wrapText="1"/>
    </xf>
    <xf numFmtId="0" fontId="9" fillId="0" borderId="53" xfId="0" applyFont="1" applyBorder="1" applyAlignment="1" applyProtection="1">
      <alignment horizontal="left" vertical="center"/>
      <protection locked="0"/>
    </xf>
    <xf numFmtId="0" fontId="9" fillId="0" borderId="20" xfId="0" applyFont="1" applyBorder="1" applyAlignment="1" applyProtection="1">
      <alignment horizontal="left" vertical="center"/>
      <protection locked="0"/>
    </xf>
    <xf numFmtId="0" fontId="9" fillId="0" borderId="21" xfId="0" applyFont="1" applyBorder="1" applyAlignment="1" applyProtection="1">
      <alignment horizontal="left" vertical="center"/>
      <protection locked="0"/>
    </xf>
    <xf numFmtId="0" fontId="13" fillId="0" borderId="50" xfId="1" applyBorder="1" applyAlignment="1" applyProtection="1">
      <alignment horizontal="center"/>
      <protection locked="0"/>
    </xf>
    <xf numFmtId="0" fontId="13" fillId="0" borderId="51" xfId="1" applyBorder="1" applyAlignment="1" applyProtection="1">
      <alignment horizontal="center"/>
      <protection locked="0"/>
    </xf>
    <xf numFmtId="0" fontId="35" fillId="0" borderId="51" xfId="1" applyFont="1" applyBorder="1" applyAlignment="1" applyProtection="1">
      <alignment horizontal="center"/>
      <protection locked="0"/>
    </xf>
    <xf numFmtId="0" fontId="13" fillId="0" borderId="49" xfId="1" applyBorder="1" applyAlignment="1" applyProtection="1">
      <alignment horizontal="center"/>
      <protection locked="0"/>
    </xf>
    <xf numFmtId="0" fontId="13" fillId="0" borderId="40" xfId="1" applyBorder="1" applyAlignment="1" applyProtection="1">
      <alignment horizontal="center"/>
      <protection locked="0"/>
    </xf>
    <xf numFmtId="0" fontId="13" fillId="0" borderId="42" xfId="1" applyBorder="1" applyAlignment="1" applyProtection="1">
      <alignment horizontal="center"/>
      <protection locked="0"/>
    </xf>
    <xf numFmtId="0" fontId="1" fillId="0" borderId="6" xfId="0" applyFont="1" applyBorder="1" applyAlignment="1" applyProtection="1">
      <alignment horizontal="left" vertical="center"/>
      <protection locked="0"/>
    </xf>
    <xf numFmtId="0" fontId="1" fillId="0" borderId="10" xfId="0" applyFont="1" applyBorder="1" applyAlignment="1" applyProtection="1">
      <alignment horizontal="left" vertical="center"/>
      <protection locked="0"/>
    </xf>
    <xf numFmtId="0" fontId="2" fillId="22" borderId="31" xfId="0" applyFont="1" applyFill="1" applyBorder="1" applyAlignment="1" applyProtection="1">
      <alignment horizontal="left" vertical="center" wrapText="1"/>
      <protection hidden="1"/>
    </xf>
    <xf numFmtId="0" fontId="0" fillId="22" borderId="7" xfId="0" applyFill="1" applyBorder="1" applyAlignment="1" applyProtection="1">
      <alignment horizontal="left" vertical="center" wrapText="1"/>
      <protection hidden="1"/>
    </xf>
    <xf numFmtId="0" fontId="0" fillId="22" borderId="11" xfId="0" applyFill="1" applyBorder="1" applyAlignment="1" applyProtection="1">
      <alignment horizontal="left" vertical="center" wrapText="1"/>
      <protection hidden="1"/>
    </xf>
    <xf numFmtId="0" fontId="5" fillId="22" borderId="53" xfId="0" applyFont="1" applyFill="1" applyBorder="1" applyAlignment="1" applyProtection="1">
      <alignment horizontal="left" vertical="center" wrapText="1"/>
      <protection locked="0"/>
    </xf>
    <xf numFmtId="0" fontId="5" fillId="22" borderId="20" xfId="0" applyFont="1" applyFill="1" applyBorder="1" applyAlignment="1" applyProtection="1">
      <alignment horizontal="left" vertical="center" wrapText="1"/>
      <protection locked="0"/>
    </xf>
    <xf numFmtId="0" fontId="5" fillId="22" borderId="21" xfId="0" applyFont="1" applyFill="1" applyBorder="1" applyAlignment="1" applyProtection="1">
      <alignment horizontal="left" vertical="center" wrapText="1"/>
      <protection locked="0"/>
    </xf>
    <xf numFmtId="0" fontId="34" fillId="6" borderId="31" xfId="0" applyFont="1" applyFill="1" applyBorder="1" applyAlignment="1" applyProtection="1">
      <alignment horizontal="left" vertical="center" wrapText="1"/>
      <protection hidden="1"/>
    </xf>
    <xf numFmtId="0" fontId="2" fillId="6" borderId="7" xfId="0" applyFont="1" applyFill="1" applyBorder="1" applyAlignment="1" applyProtection="1">
      <alignment horizontal="left" vertical="center" wrapText="1"/>
      <protection hidden="1"/>
    </xf>
    <xf numFmtId="0" fontId="2" fillId="6" borderId="11" xfId="0" applyFont="1" applyFill="1" applyBorder="1" applyAlignment="1" applyProtection="1">
      <alignment horizontal="left" vertical="center" wrapText="1"/>
      <protection hidden="1"/>
    </xf>
    <xf numFmtId="14" fontId="27" fillId="23" borderId="54" xfId="0" applyNumberFormat="1" applyFont="1" applyFill="1" applyBorder="1" applyAlignment="1" applyProtection="1">
      <alignment horizontal="center" vertical="center"/>
      <protection locked="0"/>
    </xf>
    <xf numFmtId="0" fontId="27" fillId="22" borderId="55" xfId="0" applyFont="1" applyFill="1" applyBorder="1" applyAlignment="1" applyProtection="1">
      <alignment horizontal="center" vertical="center"/>
      <protection locked="0"/>
    </xf>
    <xf numFmtId="14" fontId="27" fillId="23" borderId="54" xfId="0" applyNumberFormat="1" applyFont="1" applyFill="1" applyBorder="1" applyAlignment="1" applyProtection="1">
      <alignment horizontal="left" vertical="center"/>
      <protection locked="0"/>
    </xf>
    <xf numFmtId="14" fontId="27" fillId="23" borderId="56" xfId="0" applyNumberFormat="1" applyFont="1" applyFill="1" applyBorder="1" applyAlignment="1" applyProtection="1">
      <alignment horizontal="left" vertical="center"/>
      <protection locked="0"/>
    </xf>
    <xf numFmtId="14" fontId="27" fillId="23" borderId="55" xfId="0" applyNumberFormat="1" applyFont="1" applyFill="1" applyBorder="1" applyAlignment="1" applyProtection="1">
      <alignment horizontal="left" vertical="center"/>
      <protection locked="0"/>
    </xf>
    <xf numFmtId="0" fontId="12" fillId="21" borderId="33" xfId="0" applyFont="1" applyFill="1" applyBorder="1" applyAlignment="1" applyProtection="1">
      <alignment horizontal="left" vertical="center" wrapText="1"/>
    </xf>
    <xf numFmtId="0" fontId="2" fillId="22" borderId="22" xfId="0" applyFont="1" applyFill="1" applyBorder="1" applyAlignment="1" applyProtection="1">
      <alignment horizontal="left" vertical="center" wrapText="1"/>
      <protection locked="0"/>
    </xf>
    <xf numFmtId="0" fontId="2" fillId="22" borderId="1" xfId="0" applyFont="1" applyFill="1" applyBorder="1" applyAlignment="1" applyProtection="1">
      <alignment horizontal="left" vertical="center" wrapText="1"/>
      <protection locked="0"/>
    </xf>
    <xf numFmtId="0" fontId="0" fillId="22" borderId="3" xfId="0" applyFill="1" applyBorder="1" applyAlignment="1" applyProtection="1">
      <protection locked="0"/>
    </xf>
    <xf numFmtId="0" fontId="12" fillId="21" borderId="6" xfId="0" applyFont="1" applyFill="1" applyBorder="1" applyAlignment="1" applyProtection="1">
      <alignment horizontal="left" vertical="center" wrapText="1"/>
    </xf>
    <xf numFmtId="0" fontId="5" fillId="9" borderId="60" xfId="0" applyFont="1" applyFill="1" applyBorder="1" applyAlignment="1" applyProtection="1">
      <alignment horizontal="left" vertical="center" wrapText="1"/>
      <protection locked="0"/>
    </xf>
    <xf numFmtId="0" fontId="5" fillId="9" borderId="75" xfId="0" applyFont="1" applyFill="1" applyBorder="1" applyAlignment="1" applyProtection="1">
      <alignment horizontal="left" vertical="center" wrapText="1"/>
      <protection locked="0"/>
    </xf>
    <xf numFmtId="0" fontId="5" fillId="9" borderId="21" xfId="0" applyFont="1" applyFill="1" applyBorder="1" applyAlignment="1" applyProtection="1">
      <alignment horizontal="left" vertical="center" wrapText="1"/>
      <protection locked="0"/>
    </xf>
    <xf numFmtId="0" fontId="16" fillId="9" borderId="8" xfId="0" applyFont="1" applyFill="1" applyBorder="1" applyAlignment="1" applyProtection="1">
      <alignment horizontal="center" vertical="center" wrapText="1"/>
    </xf>
    <xf numFmtId="0" fontId="16" fillId="9" borderId="6" xfId="0" applyFont="1" applyFill="1" applyBorder="1" applyAlignment="1" applyProtection="1">
      <alignment horizontal="center" vertical="center" wrapText="1"/>
    </xf>
    <xf numFmtId="0" fontId="16" fillId="9" borderId="10" xfId="0" applyFont="1" applyFill="1" applyBorder="1" applyAlignment="1" applyProtection="1">
      <alignment horizontal="center" vertical="center" wrapText="1"/>
    </xf>
    <xf numFmtId="0" fontId="12" fillId="21" borderId="39" xfId="0" applyFont="1" applyFill="1" applyBorder="1" applyAlignment="1" applyProtection="1">
      <alignment horizontal="left" vertical="center" wrapText="1"/>
    </xf>
    <xf numFmtId="0" fontId="2" fillId="22" borderId="48" xfId="0" applyFont="1" applyFill="1" applyBorder="1" applyAlignment="1" applyProtection="1">
      <alignment horizontal="left" vertical="center" wrapText="1"/>
    </xf>
    <xf numFmtId="0" fontId="2" fillId="22" borderId="38" xfId="0" applyFont="1" applyFill="1" applyBorder="1" applyAlignment="1" applyProtection="1">
      <alignment horizontal="left" vertical="center" wrapText="1"/>
    </xf>
    <xf numFmtId="0" fontId="5" fillId="22" borderId="6" xfId="0" applyFont="1" applyFill="1" applyBorder="1" applyAlignment="1" applyProtection="1">
      <alignment horizontal="left" vertical="center"/>
    </xf>
  </cellXfs>
  <cellStyles count="4">
    <cellStyle name="Hyperlink" xfId="3" xr:uid="{00000000-0005-0000-0000-000000000000}"/>
    <cellStyle name="Normální" xfId="0" builtinId="0"/>
    <cellStyle name="Normální 2 2" xfId="2" xr:uid="{00000000-0005-0000-0000-000002000000}"/>
    <cellStyle name="Vysvětlující text" xfId="1" builtinId="53"/>
  </cellStyles>
  <dxfs count="0"/>
  <tableStyles count="0" defaultTableStyle="TableStyleMedium2" defaultPivotStyle="PivotStyleLight16"/>
  <colors>
    <mruColors>
      <color rgb="FFFF0066"/>
      <color rgb="FFDE081C"/>
      <color rgb="FFCC99FF"/>
      <color rgb="FFFFFFCC"/>
      <color rgb="FFFDFFE2"/>
      <color rgb="FFD883FF"/>
      <color rgb="FFFF99FF"/>
      <color rgb="FFFF2600"/>
      <color rgb="FFFFCC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38486</xdr:colOff>
      <xdr:row>0</xdr:row>
      <xdr:rowOff>115455</xdr:rowOff>
    </xdr:from>
    <xdr:to>
      <xdr:col>8</xdr:col>
      <xdr:colOff>349423</xdr:colOff>
      <xdr:row>3</xdr:row>
      <xdr:rowOff>240627</xdr:rowOff>
    </xdr:to>
    <xdr:pic>
      <xdr:nvPicPr>
        <xdr:cNvPr id="3" name="Obrázek 2" descr="\\nt1\O\Loga 2014_2020\IROP\Logolinky\RGB\JPG\IROP_CZ_RO_B_C RGB_malý.jpg">
          <a:extLst>
            <a:ext uri="{FF2B5EF4-FFF2-40B4-BE49-F238E27FC236}">
              <a16:creationId xmlns:a16="http://schemas.microsoft.com/office/drawing/2014/main" id="{0B7E13CC-D462-4043-ABC1-0EC8E4A6B8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52829" y="115455"/>
          <a:ext cx="4415987" cy="625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4</xdr:col>
      <xdr:colOff>479543</xdr:colOff>
      <xdr:row>3</xdr:row>
      <xdr:rowOff>48792</xdr:rowOff>
    </xdr:from>
    <xdr:ext cx="2817100" cy="13280851"/>
    <xdr:sp macro="" textlink="">
      <xdr:nvSpPr>
        <xdr:cNvPr id="4" name="Obdélník 3">
          <a:extLst>
            <a:ext uri="{FF2B5EF4-FFF2-40B4-BE49-F238E27FC236}">
              <a16:creationId xmlns:a16="http://schemas.microsoft.com/office/drawing/2014/main" id="{5AA59D6D-92DF-4CBE-8D78-4BC9A114920D}"/>
            </a:ext>
          </a:extLst>
        </xdr:cNvPr>
        <xdr:cNvSpPr/>
      </xdr:nvSpPr>
      <xdr:spPr>
        <a:xfrm rot="3169374">
          <a:off x="-1805536" y="5756918"/>
          <a:ext cx="13280851" cy="281710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threePt" dir="t">
              <a:rot lat="0" lon="0" rev="5400000"/>
            </a:lightRig>
          </a:scene3d>
          <a:sp3d extrusionH="57150" prstMaterial="softEdge">
            <a:bevelT w="38100" h="38100" prst="relaxedInset"/>
            <a:extrusionClr>
              <a:schemeClr val="tx1">
                <a:lumMod val="50000"/>
                <a:lumOff val="50000"/>
              </a:schemeClr>
            </a:extrusionClr>
          </a:sp3d>
        </a:bodyPr>
        <a:lstStyle/>
        <a:p>
          <a:pPr algn="ctr"/>
          <a:r>
            <a:rPr lang="cs-CZ" sz="15000" b="0" cap="none" spc="0">
              <a:ln w="0">
                <a:solidFill>
                  <a:sysClr val="windowText" lastClr="000000"/>
                </a:solidFill>
              </a:ln>
              <a:solidFill>
                <a:schemeClr val="bg1">
                  <a:alpha val="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</a:rPr>
            <a:t>Pracovní verze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179873</xdr:colOff>
      <xdr:row>0</xdr:row>
      <xdr:rowOff>85724</xdr:rowOff>
    </xdr:from>
    <xdr:to>
      <xdr:col>10</xdr:col>
      <xdr:colOff>557260</xdr:colOff>
      <xdr:row>2</xdr:row>
      <xdr:rowOff>380999</xdr:rowOff>
    </xdr:to>
    <xdr:pic>
      <xdr:nvPicPr>
        <xdr:cNvPr id="2" name="Obrázek 1" descr="\\nt1\O\Loga 2014_2020\IROP\Logolinky\RGB\JPG\IROP_CZ_RO_B_C RGB_malý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27449" y="85724"/>
          <a:ext cx="3898750" cy="6223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</xdr:col>
      <xdr:colOff>443484</xdr:colOff>
      <xdr:row>8</xdr:row>
      <xdr:rowOff>62429</xdr:rowOff>
    </xdr:from>
    <xdr:ext cx="6224160" cy="1219436"/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68A4C208-FC56-431C-9392-C21778FCF5AB}"/>
            </a:ext>
          </a:extLst>
        </xdr:cNvPr>
        <xdr:cNvSpPr/>
      </xdr:nvSpPr>
      <xdr:spPr>
        <a:xfrm rot="206708">
          <a:off x="1617272" y="2140611"/>
          <a:ext cx="6224160" cy="1219436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cs-CZ" sz="7200" b="0" cap="none" spc="0">
              <a:ln w="0">
                <a:solidFill>
                  <a:sysClr val="windowText" lastClr="000000"/>
                </a:solidFill>
              </a:ln>
              <a:solidFill>
                <a:schemeClr val="bg1">
                  <a:alpha val="22000"/>
                </a:schemeClr>
              </a:solidFill>
              <a:effectLst/>
            </a:rPr>
            <a:t>Pracovní</a:t>
          </a:r>
          <a:r>
            <a:rPr lang="cs-CZ" sz="7200" b="0" cap="none" spc="0" baseline="0">
              <a:ln w="0">
                <a:solidFill>
                  <a:sysClr val="windowText" lastClr="000000"/>
                </a:solidFill>
              </a:ln>
              <a:solidFill>
                <a:schemeClr val="bg1">
                  <a:alpha val="22000"/>
                </a:schemeClr>
              </a:solidFill>
              <a:effectLst/>
            </a:rPr>
            <a:t> verze</a:t>
          </a:r>
          <a:endParaRPr lang="cs-CZ" sz="7200" b="0" cap="none" spc="0">
            <a:ln w="0">
              <a:solidFill>
                <a:sysClr val="windowText" lastClr="000000"/>
              </a:solidFill>
            </a:ln>
            <a:solidFill>
              <a:schemeClr val="bg1">
                <a:alpha val="22000"/>
              </a:schemeClr>
            </a:solidFill>
            <a:effectLst/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9</xdr:row>
      <xdr:rowOff>84429</xdr:rowOff>
    </xdr:from>
    <xdr:ext cx="9130260" cy="1892569"/>
    <xdr:sp macro="" textlink="">
      <xdr:nvSpPr>
        <xdr:cNvPr id="4" name="Obdélník 3">
          <a:extLst>
            <a:ext uri="{FF2B5EF4-FFF2-40B4-BE49-F238E27FC236}">
              <a16:creationId xmlns:a16="http://schemas.microsoft.com/office/drawing/2014/main" id="{D1F109AA-C8F1-4038-821B-9BD05E6BA5F6}"/>
            </a:ext>
          </a:extLst>
        </xdr:cNvPr>
        <xdr:cNvSpPr/>
      </xdr:nvSpPr>
      <xdr:spPr>
        <a:xfrm rot="2696637">
          <a:off x="0" y="2706605"/>
          <a:ext cx="9130260" cy="189256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cs-CZ" sz="11500" b="0" cap="none" spc="0">
              <a:ln w="0">
                <a:solidFill>
                  <a:sysClr val="windowText" lastClr="000000"/>
                </a:solidFill>
              </a:ln>
              <a:solidFill>
                <a:schemeClr val="bg1">
                  <a:alpha val="22000"/>
                </a:schemeClr>
              </a:solidFill>
              <a:effectLst/>
            </a:rPr>
            <a:t>Pracovní</a:t>
          </a:r>
          <a:r>
            <a:rPr lang="cs-CZ" sz="7200" b="0" cap="none" spc="0" baseline="0">
              <a:ln w="0">
                <a:solidFill>
                  <a:sysClr val="windowText" lastClr="000000"/>
                </a:solidFill>
              </a:ln>
              <a:solidFill>
                <a:schemeClr val="bg1">
                  <a:alpha val="22000"/>
                </a:schemeClr>
              </a:solidFill>
              <a:effectLst/>
            </a:rPr>
            <a:t> </a:t>
          </a:r>
          <a:r>
            <a:rPr lang="cs-CZ" sz="11500" b="0" cap="none" spc="0" baseline="0">
              <a:ln w="0">
                <a:solidFill>
                  <a:sysClr val="windowText" lastClr="000000"/>
                </a:solidFill>
              </a:ln>
              <a:solidFill>
                <a:schemeClr val="bg1">
                  <a:alpha val="22000"/>
                </a:schemeClr>
              </a:solidFill>
              <a:effectLst/>
            </a:rPr>
            <a:t>verze</a:t>
          </a:r>
          <a:endParaRPr lang="cs-CZ" sz="7200" b="0" cap="none" spc="0">
            <a:ln w="0">
              <a:solidFill>
                <a:sysClr val="windowText" lastClr="000000"/>
              </a:solidFill>
            </a:ln>
            <a:solidFill>
              <a:schemeClr val="bg1">
                <a:alpha val="22000"/>
              </a:schemeClr>
            </a:solidFill>
            <a:effectLst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 tint="0.499984740745262"/>
    <pageSetUpPr fitToPage="1"/>
  </sheetPr>
  <dimension ref="A1:P37"/>
  <sheetViews>
    <sheetView topLeftCell="A16" zoomScale="96" zoomScaleNormal="96" workbookViewId="0">
      <selection activeCell="D31" sqref="D31:L31"/>
    </sheetView>
  </sheetViews>
  <sheetFormatPr defaultColWidth="11.42578125" defaultRowHeight="12.75" x14ac:dyDescent="0.2"/>
  <cols>
    <col min="1" max="1" width="13.28515625" customWidth="1"/>
    <col min="2" max="2" width="11.5703125" customWidth="1"/>
    <col min="3" max="3" width="7.85546875" customWidth="1"/>
    <col min="10" max="10" width="10.42578125" customWidth="1"/>
    <col min="11" max="11" width="9.28515625" customWidth="1"/>
    <col min="12" max="12" width="9.5703125" customWidth="1"/>
  </cols>
  <sheetData>
    <row r="1" spans="1:16" x14ac:dyDescent="0.2"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</row>
    <row r="2" spans="1:16" x14ac:dyDescent="0.2"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</row>
    <row r="3" spans="1:16" x14ac:dyDescent="0.2"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</row>
    <row r="4" spans="1:16" ht="29.1" customHeight="1" x14ac:dyDescent="0.2">
      <c r="B4" s="90"/>
      <c r="C4" s="90"/>
      <c r="D4" s="90"/>
      <c r="E4" s="90"/>
      <c r="F4" s="90"/>
      <c r="G4" s="90"/>
      <c r="H4" s="90"/>
      <c r="I4" s="90"/>
      <c r="J4" s="90"/>
      <c r="K4" s="90"/>
      <c r="L4" s="90"/>
    </row>
    <row r="5" spans="1:16" ht="12.95" customHeight="1" x14ac:dyDescent="0.2">
      <c r="B5" s="45"/>
      <c r="C5" s="45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</row>
    <row r="6" spans="1:16" ht="26.25" x14ac:dyDescent="0.4">
      <c r="B6" s="91" t="s">
        <v>0</v>
      </c>
      <c r="C6" s="91"/>
      <c r="D6" s="91"/>
      <c r="E6" s="91"/>
      <c r="F6" s="91"/>
      <c r="G6" s="91"/>
      <c r="H6" s="91"/>
      <c r="I6" s="91"/>
      <c r="J6" s="91"/>
      <c r="K6" s="91"/>
      <c r="L6" s="91"/>
      <c r="M6" s="46"/>
      <c r="N6" s="46"/>
      <c r="O6" s="46"/>
      <c r="P6" s="46"/>
    </row>
    <row r="7" spans="1:16" ht="13.5" thickBot="1" x14ac:dyDescent="0.25"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</row>
    <row r="8" spans="1:16" ht="32.25" customHeight="1" thickTop="1" thickBot="1" x14ac:dyDescent="0.25">
      <c r="A8" s="122" t="s">
        <v>458</v>
      </c>
      <c r="B8" s="123"/>
      <c r="C8" s="123"/>
      <c r="D8" s="123"/>
      <c r="E8" s="123"/>
      <c r="F8" s="123"/>
      <c r="G8" s="123"/>
      <c r="H8" s="123"/>
      <c r="I8" s="123"/>
      <c r="J8" s="123"/>
      <c r="K8" s="123"/>
      <c r="L8" s="124"/>
    </row>
    <row r="9" spans="1:16" ht="39" customHeight="1" x14ac:dyDescent="0.2">
      <c r="A9" s="120" t="s">
        <v>1</v>
      </c>
      <c r="B9" s="121"/>
      <c r="C9" s="121"/>
      <c r="D9" s="94" t="s">
        <v>477</v>
      </c>
      <c r="E9" s="94"/>
      <c r="F9" s="94"/>
      <c r="G9" s="94"/>
      <c r="H9" s="94"/>
      <c r="I9" s="94"/>
      <c r="J9" s="94"/>
      <c r="K9" s="94"/>
      <c r="L9" s="95"/>
    </row>
    <row r="10" spans="1:16" ht="33.75" customHeight="1" x14ac:dyDescent="0.2">
      <c r="A10" s="113"/>
      <c r="B10" s="114"/>
      <c r="C10" s="114"/>
      <c r="D10" s="105" t="s">
        <v>482</v>
      </c>
      <c r="E10" s="105"/>
      <c r="F10" s="105"/>
      <c r="G10" s="105"/>
      <c r="H10" s="105"/>
      <c r="I10" s="105"/>
      <c r="J10" s="105"/>
      <c r="K10" s="105"/>
      <c r="L10" s="106"/>
    </row>
    <row r="11" spans="1:16" ht="36.75" customHeight="1" x14ac:dyDescent="0.2">
      <c r="A11" s="113"/>
      <c r="B11" s="114"/>
      <c r="C11" s="114"/>
      <c r="D11" s="105" t="s">
        <v>476</v>
      </c>
      <c r="E11" s="105"/>
      <c r="F11" s="105"/>
      <c r="G11" s="105"/>
      <c r="H11" s="105"/>
      <c r="I11" s="105"/>
      <c r="J11" s="105"/>
      <c r="K11" s="105"/>
      <c r="L11" s="106"/>
    </row>
    <row r="12" spans="1:16" ht="20.25" customHeight="1" x14ac:dyDescent="0.2">
      <c r="A12" s="113"/>
      <c r="B12" s="114"/>
      <c r="C12" s="114"/>
      <c r="D12" s="101" t="s">
        <v>457</v>
      </c>
      <c r="E12" s="102"/>
      <c r="F12" s="98" t="s">
        <v>441</v>
      </c>
      <c r="G12" s="99"/>
      <c r="H12" s="99"/>
      <c r="I12" s="99"/>
      <c r="J12" s="99"/>
      <c r="K12" s="99"/>
      <c r="L12" s="100"/>
    </row>
    <row r="13" spans="1:16" ht="12.75" customHeight="1" x14ac:dyDescent="0.2">
      <c r="A13" s="113"/>
      <c r="B13" s="114"/>
      <c r="C13" s="114"/>
      <c r="D13" s="103"/>
      <c r="E13" s="104"/>
      <c r="F13" s="54"/>
      <c r="G13" s="92" t="s">
        <v>2</v>
      </c>
      <c r="H13" s="92"/>
      <c r="I13" s="92"/>
      <c r="J13" s="92"/>
      <c r="K13" s="92"/>
      <c r="L13" s="93"/>
    </row>
    <row r="14" spans="1:16" x14ac:dyDescent="0.2">
      <c r="A14" s="113"/>
      <c r="B14" s="114"/>
      <c r="C14" s="114"/>
      <c r="D14" s="103"/>
      <c r="E14" s="104"/>
      <c r="F14" s="55">
        <v>1</v>
      </c>
      <c r="G14" s="107" t="s">
        <v>448</v>
      </c>
      <c r="H14" s="107"/>
      <c r="I14" s="107"/>
      <c r="J14" s="107"/>
      <c r="K14" s="107"/>
      <c r="L14" s="108"/>
    </row>
    <row r="15" spans="1:16" ht="12.75" customHeight="1" x14ac:dyDescent="0.2">
      <c r="A15" s="113"/>
      <c r="B15" s="114"/>
      <c r="C15" s="114"/>
      <c r="D15" s="103"/>
      <c r="E15" s="104"/>
      <c r="F15" s="58">
        <v>2</v>
      </c>
      <c r="G15" s="109" t="s">
        <v>449</v>
      </c>
      <c r="H15" s="109"/>
      <c r="I15" s="109"/>
      <c r="J15" s="109"/>
      <c r="K15" s="109"/>
      <c r="L15" s="110"/>
    </row>
    <row r="16" spans="1:16" ht="12.75" customHeight="1" x14ac:dyDescent="0.2">
      <c r="A16" s="113"/>
      <c r="B16" s="114"/>
      <c r="C16" s="114"/>
      <c r="D16" s="103"/>
      <c r="E16" s="104"/>
      <c r="F16" s="60">
        <v>3</v>
      </c>
      <c r="G16" s="96" t="s">
        <v>450</v>
      </c>
      <c r="H16" s="96"/>
      <c r="I16" s="96"/>
      <c r="J16" s="96"/>
      <c r="K16" s="96"/>
      <c r="L16" s="97"/>
    </row>
    <row r="17" spans="1:12" ht="12.75" customHeight="1" x14ac:dyDescent="0.2">
      <c r="A17" s="113"/>
      <c r="B17" s="114"/>
      <c r="C17" s="114"/>
      <c r="D17" s="103"/>
      <c r="E17" s="104"/>
      <c r="F17" s="56">
        <v>4</v>
      </c>
      <c r="G17" s="135" t="s">
        <v>451</v>
      </c>
      <c r="H17" s="135"/>
      <c r="I17" s="135"/>
      <c r="J17" s="135"/>
      <c r="K17" s="135"/>
      <c r="L17" s="136"/>
    </row>
    <row r="18" spans="1:12" x14ac:dyDescent="0.2">
      <c r="A18" s="113"/>
      <c r="B18" s="114"/>
      <c r="C18" s="114"/>
      <c r="D18" s="103"/>
      <c r="E18" s="104"/>
      <c r="F18" s="59">
        <v>5</v>
      </c>
      <c r="G18" s="137" t="s">
        <v>452</v>
      </c>
      <c r="H18" s="137"/>
      <c r="I18" s="137"/>
      <c r="J18" s="137"/>
      <c r="K18" s="137"/>
      <c r="L18" s="138"/>
    </row>
    <row r="19" spans="1:12" x14ac:dyDescent="0.2">
      <c r="A19" s="113"/>
      <c r="B19" s="114"/>
      <c r="C19" s="114"/>
      <c r="D19" s="103"/>
      <c r="E19" s="104"/>
      <c r="F19" s="57">
        <v>6</v>
      </c>
      <c r="G19" s="139" t="s">
        <v>453</v>
      </c>
      <c r="H19" s="139"/>
      <c r="I19" s="139"/>
      <c r="J19" s="139"/>
      <c r="K19" s="139"/>
      <c r="L19" s="140"/>
    </row>
    <row r="20" spans="1:12" ht="12.75" customHeight="1" x14ac:dyDescent="0.2">
      <c r="A20" s="113"/>
      <c r="B20" s="114"/>
      <c r="C20" s="114"/>
      <c r="D20" s="103"/>
      <c r="E20" s="104"/>
      <c r="F20" s="63">
        <v>7</v>
      </c>
      <c r="G20" s="133" t="s">
        <v>454</v>
      </c>
      <c r="H20" s="133"/>
      <c r="I20" s="133"/>
      <c r="J20" s="133"/>
      <c r="K20" s="133"/>
      <c r="L20" s="134"/>
    </row>
    <row r="21" spans="1:12" ht="14.25" customHeight="1" x14ac:dyDescent="0.2">
      <c r="A21" s="113"/>
      <c r="B21" s="114"/>
      <c r="C21" s="114"/>
      <c r="D21" s="128" t="s">
        <v>447</v>
      </c>
      <c r="E21" s="129"/>
      <c r="F21" s="129"/>
      <c r="G21" s="129"/>
      <c r="H21" s="129"/>
      <c r="I21" s="129"/>
      <c r="J21" s="129"/>
      <c r="K21" s="129"/>
      <c r="L21" s="130"/>
    </row>
    <row r="22" spans="1:12" ht="63" customHeight="1" x14ac:dyDescent="0.2">
      <c r="A22" s="113"/>
      <c r="B22" s="114"/>
      <c r="C22" s="114"/>
      <c r="D22" s="131" t="s">
        <v>483</v>
      </c>
      <c r="E22" s="131"/>
      <c r="F22" s="131"/>
      <c r="G22" s="131"/>
      <c r="H22" s="131"/>
      <c r="I22" s="131"/>
      <c r="J22" s="131"/>
      <c r="K22" s="131"/>
      <c r="L22" s="132"/>
    </row>
    <row r="23" spans="1:12" ht="81" customHeight="1" x14ac:dyDescent="0.2">
      <c r="A23" s="117" t="s">
        <v>478</v>
      </c>
      <c r="B23" s="118"/>
      <c r="C23" s="118"/>
      <c r="D23" s="118"/>
      <c r="E23" s="118"/>
      <c r="F23" s="118"/>
      <c r="G23" s="118"/>
      <c r="H23" s="118"/>
      <c r="I23" s="118"/>
      <c r="J23" s="118"/>
      <c r="K23" s="118"/>
      <c r="L23" s="119"/>
    </row>
    <row r="24" spans="1:12" ht="44.1" customHeight="1" x14ac:dyDescent="0.2">
      <c r="A24" s="112" t="s">
        <v>3</v>
      </c>
      <c r="B24" s="125"/>
      <c r="C24" s="62">
        <v>1</v>
      </c>
      <c r="D24" s="84" t="s">
        <v>480</v>
      </c>
      <c r="E24" s="85"/>
      <c r="F24" s="85"/>
      <c r="G24" s="85"/>
      <c r="H24" s="85"/>
      <c r="I24" s="85"/>
      <c r="J24" s="85"/>
      <c r="K24" s="85"/>
      <c r="L24" s="86"/>
    </row>
    <row r="25" spans="1:12" ht="81.75" customHeight="1" x14ac:dyDescent="0.2">
      <c r="A25" s="112"/>
      <c r="B25" s="126"/>
      <c r="C25" s="48">
        <v>2</v>
      </c>
      <c r="D25" s="78" t="s">
        <v>479</v>
      </c>
      <c r="E25" s="79"/>
      <c r="F25" s="79"/>
      <c r="G25" s="79"/>
      <c r="H25" s="79"/>
      <c r="I25" s="79"/>
      <c r="J25" s="79"/>
      <c r="K25" s="79"/>
      <c r="L25" s="80"/>
    </row>
    <row r="26" spans="1:12" ht="38.25" customHeight="1" x14ac:dyDescent="0.2">
      <c r="A26" s="112"/>
      <c r="B26" s="126"/>
      <c r="C26" s="48">
        <v>3</v>
      </c>
      <c r="D26" s="81" t="s">
        <v>444</v>
      </c>
      <c r="E26" s="82"/>
      <c r="F26" s="82"/>
      <c r="G26" s="82"/>
      <c r="H26" s="82"/>
      <c r="I26" s="82"/>
      <c r="J26" s="82"/>
      <c r="K26" s="82"/>
      <c r="L26" s="83"/>
    </row>
    <row r="27" spans="1:12" ht="48" customHeight="1" x14ac:dyDescent="0.2">
      <c r="A27" s="112"/>
      <c r="B27" s="127"/>
      <c r="C27" s="48">
        <v>4</v>
      </c>
      <c r="D27" s="84" t="s">
        <v>455</v>
      </c>
      <c r="E27" s="85"/>
      <c r="F27" s="85"/>
      <c r="G27" s="85"/>
      <c r="H27" s="85"/>
      <c r="I27" s="85"/>
      <c r="J27" s="85"/>
      <c r="K27" s="85"/>
      <c r="L27" s="86"/>
    </row>
    <row r="28" spans="1:12" ht="42.95" customHeight="1" x14ac:dyDescent="0.2">
      <c r="A28" s="112"/>
      <c r="B28" s="61" t="s">
        <v>4</v>
      </c>
      <c r="C28" s="48">
        <v>5</v>
      </c>
      <c r="D28" s="84" t="s">
        <v>484</v>
      </c>
      <c r="E28" s="85"/>
      <c r="F28" s="85"/>
      <c r="G28" s="85"/>
      <c r="H28" s="85"/>
      <c r="I28" s="85"/>
      <c r="J28" s="85"/>
      <c r="K28" s="85"/>
      <c r="L28" s="86"/>
    </row>
    <row r="29" spans="1:12" ht="46.5" customHeight="1" x14ac:dyDescent="0.2">
      <c r="A29" s="112"/>
      <c r="B29" s="61" t="s">
        <v>467</v>
      </c>
      <c r="C29" s="48">
        <v>6</v>
      </c>
      <c r="D29" s="84" t="s">
        <v>485</v>
      </c>
      <c r="E29" s="85"/>
      <c r="F29" s="85"/>
      <c r="G29" s="85"/>
      <c r="H29" s="85"/>
      <c r="I29" s="85"/>
      <c r="J29" s="85"/>
      <c r="K29" s="85"/>
      <c r="L29" s="86"/>
    </row>
    <row r="30" spans="1:12" ht="62.25" customHeight="1" x14ac:dyDescent="0.2">
      <c r="A30" s="112"/>
      <c r="B30" s="61" t="s">
        <v>5</v>
      </c>
      <c r="C30" s="48">
        <v>7</v>
      </c>
      <c r="D30" s="87" t="s">
        <v>486</v>
      </c>
      <c r="E30" s="88"/>
      <c r="F30" s="88"/>
      <c r="G30" s="88"/>
      <c r="H30" s="88"/>
      <c r="I30" s="88"/>
      <c r="J30" s="88"/>
      <c r="K30" s="88"/>
      <c r="L30" s="89"/>
    </row>
    <row r="31" spans="1:12" ht="78" customHeight="1" x14ac:dyDescent="0.2">
      <c r="A31" s="111" t="s">
        <v>442</v>
      </c>
      <c r="B31" s="112"/>
      <c r="C31" s="112"/>
      <c r="D31" s="84" t="s">
        <v>481</v>
      </c>
      <c r="E31" s="85"/>
      <c r="F31" s="85"/>
      <c r="G31" s="85"/>
      <c r="H31" s="85"/>
      <c r="I31" s="85"/>
      <c r="J31" s="85"/>
      <c r="K31" s="85"/>
      <c r="L31" s="86"/>
    </row>
    <row r="32" spans="1:12" ht="52.5" customHeight="1" x14ac:dyDescent="0.2">
      <c r="A32" s="113" t="s">
        <v>6</v>
      </c>
      <c r="B32" s="114"/>
      <c r="C32" s="114"/>
      <c r="D32" s="75" t="s">
        <v>488</v>
      </c>
      <c r="E32" s="76"/>
      <c r="F32" s="76"/>
      <c r="G32" s="76"/>
      <c r="H32" s="76"/>
      <c r="I32" s="76"/>
      <c r="J32" s="76"/>
      <c r="K32" s="76"/>
      <c r="L32" s="77"/>
    </row>
    <row r="33" spans="1:12" ht="45" customHeight="1" thickBot="1" x14ac:dyDescent="0.25">
      <c r="A33" s="115"/>
      <c r="B33" s="116"/>
      <c r="C33" s="116"/>
      <c r="D33" s="72" t="s">
        <v>456</v>
      </c>
      <c r="E33" s="73"/>
      <c r="F33" s="73"/>
      <c r="G33" s="73"/>
      <c r="H33" s="73"/>
      <c r="I33" s="73"/>
      <c r="J33" s="73"/>
      <c r="K33" s="73"/>
      <c r="L33" s="74"/>
    </row>
    <row r="34" spans="1:12" ht="13.5" thickTop="1" x14ac:dyDescent="0.2">
      <c r="D34" s="47"/>
    </row>
    <row r="35" spans="1:12" x14ac:dyDescent="0.2">
      <c r="A35" t="s">
        <v>7</v>
      </c>
      <c r="C35" s="47"/>
      <c r="D35" s="47"/>
      <c r="E35" s="71"/>
      <c r="F35" s="71"/>
      <c r="G35" s="71"/>
      <c r="H35" s="71"/>
      <c r="I35" s="71"/>
      <c r="J35" s="71"/>
      <c r="K35" s="71"/>
      <c r="L35" s="71"/>
    </row>
    <row r="36" spans="1:12" x14ac:dyDescent="0.2">
      <c r="A36" t="s">
        <v>8</v>
      </c>
      <c r="C36" s="47"/>
      <c r="D36" s="47"/>
    </row>
    <row r="37" spans="1:12" x14ac:dyDescent="0.2">
      <c r="A37" t="s">
        <v>445</v>
      </c>
    </row>
  </sheetData>
  <sheetProtection selectLockedCells="1" selectUnlockedCells="1"/>
  <mergeCells count="35">
    <mergeCell ref="A31:C31"/>
    <mergeCell ref="A32:C33"/>
    <mergeCell ref="A23:L23"/>
    <mergeCell ref="A9:C22"/>
    <mergeCell ref="A8:L8"/>
    <mergeCell ref="B24:B27"/>
    <mergeCell ref="D21:L21"/>
    <mergeCell ref="A24:A30"/>
    <mergeCell ref="D24:L24"/>
    <mergeCell ref="D22:L22"/>
    <mergeCell ref="D31:L31"/>
    <mergeCell ref="G20:L20"/>
    <mergeCell ref="G17:L17"/>
    <mergeCell ref="G18:L18"/>
    <mergeCell ref="G19:L19"/>
    <mergeCell ref="B1:L4"/>
    <mergeCell ref="B6:L6"/>
    <mergeCell ref="G13:L13"/>
    <mergeCell ref="D9:L9"/>
    <mergeCell ref="G16:L16"/>
    <mergeCell ref="F12:L12"/>
    <mergeCell ref="D12:E20"/>
    <mergeCell ref="D10:L10"/>
    <mergeCell ref="D11:L11"/>
    <mergeCell ref="G14:L14"/>
    <mergeCell ref="G15:L15"/>
    <mergeCell ref="E35:L35"/>
    <mergeCell ref="D33:L33"/>
    <mergeCell ref="D32:L32"/>
    <mergeCell ref="D25:L25"/>
    <mergeCell ref="D26:L26"/>
    <mergeCell ref="D27:L27"/>
    <mergeCell ref="D28:L28"/>
    <mergeCell ref="D29:L29"/>
    <mergeCell ref="D30:L30"/>
  </mergeCells>
  <pageMargins left="0.7" right="0.7" top="0.78740157499999996" bottom="0.78740157499999996" header="0.3" footer="0.3"/>
  <pageSetup paperSize="9" scale="68" fitToHeight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D883FF"/>
  </sheetPr>
  <dimension ref="A1"/>
  <sheetViews>
    <sheetView workbookViewId="0">
      <selection activeCell="O16" sqref="O16"/>
    </sheetView>
  </sheetViews>
  <sheetFormatPr defaultRowHeight="12.75" x14ac:dyDescent="0.2"/>
  <sheetData/>
  <pageMargins left="0.7" right="0.7" top="0.78740157499999996" bottom="0.78740157499999996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99FF"/>
  </sheetPr>
  <dimension ref="A1"/>
  <sheetViews>
    <sheetView workbookViewId="0"/>
  </sheetViews>
  <sheetFormatPr defaultRowHeight="12.75" x14ac:dyDescent="0.2"/>
  <sheetData/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3"/>
  <dimension ref="A1:R179"/>
  <sheetViews>
    <sheetView topLeftCell="A58" workbookViewId="0">
      <selection activeCell="A95" sqref="A95"/>
    </sheetView>
  </sheetViews>
  <sheetFormatPr defaultColWidth="8.85546875" defaultRowHeight="12.75" x14ac:dyDescent="0.2"/>
  <cols>
    <col min="1" max="1" width="33" customWidth="1"/>
    <col min="2" max="2" width="10.140625" bestFit="1" customWidth="1"/>
    <col min="12" max="12" width="14.85546875" customWidth="1"/>
    <col min="15" max="15" width="24.42578125" customWidth="1"/>
    <col min="16" max="16" width="18.85546875" customWidth="1"/>
    <col min="17" max="17" width="16.140625" customWidth="1"/>
    <col min="18" max="18" width="39.7109375" customWidth="1"/>
  </cols>
  <sheetData>
    <row r="1" spans="1:18" ht="18.75" thickBot="1" x14ac:dyDescent="0.3">
      <c r="A1" s="43" t="s">
        <v>18</v>
      </c>
      <c r="B1" s="37" t="s">
        <v>19</v>
      </c>
      <c r="C1" s="38"/>
      <c r="D1" s="38"/>
      <c r="E1" s="38"/>
      <c r="F1" s="38"/>
      <c r="G1" s="38"/>
      <c r="H1" s="38"/>
      <c r="I1" s="38"/>
      <c r="J1" s="38"/>
      <c r="K1" s="39"/>
      <c r="N1" t="s">
        <v>20</v>
      </c>
    </row>
    <row r="2" spans="1:18" ht="15.75" thickBot="1" x14ac:dyDescent="0.25">
      <c r="A2" s="22" t="s">
        <v>21</v>
      </c>
      <c r="B2" s="178" t="s">
        <v>22</v>
      </c>
      <c r="C2" s="179"/>
      <c r="D2" s="179"/>
      <c r="E2" s="179"/>
      <c r="F2" s="179"/>
      <c r="G2" s="179"/>
      <c r="H2" s="179"/>
      <c r="I2" s="179"/>
      <c r="J2" s="179"/>
      <c r="K2" s="180"/>
      <c r="N2" s="13">
        <v>17</v>
      </c>
      <c r="O2" s="15" t="s">
        <v>23</v>
      </c>
      <c r="P2" s="16" t="s">
        <v>24</v>
      </c>
      <c r="Q2" s="14" t="s">
        <v>25</v>
      </c>
      <c r="R2" t="str">
        <f>CONCATENATE(N2:N179," ",O2:O179)</f>
        <v>17 Achát</v>
      </c>
    </row>
    <row r="3" spans="1:18" ht="15.75" thickBot="1" x14ac:dyDescent="0.25">
      <c r="A3" s="23" t="s">
        <v>26</v>
      </c>
      <c r="B3" s="178" t="s">
        <v>22</v>
      </c>
      <c r="C3" s="179"/>
      <c r="D3" s="179"/>
      <c r="E3" s="179"/>
      <c r="F3" s="179"/>
      <c r="G3" s="179"/>
      <c r="H3" s="179"/>
      <c r="I3" s="179"/>
      <c r="J3" s="179"/>
      <c r="K3" s="180"/>
      <c r="N3" s="1">
        <v>138</v>
      </c>
      <c r="O3" s="3" t="s">
        <v>27</v>
      </c>
      <c r="P3" s="17" t="s">
        <v>28</v>
      </c>
      <c r="Q3" s="2" t="s">
        <v>29</v>
      </c>
      <c r="R3" t="str">
        <f t="shared" ref="R3:R66" si="0">CONCATENATE(N3:N180," ",O3:O180)</f>
        <v xml:space="preserve">138 Aktivios </v>
      </c>
    </row>
    <row r="4" spans="1:18" ht="15" x14ac:dyDescent="0.2">
      <c r="A4" s="21" t="s">
        <v>30</v>
      </c>
      <c r="B4" s="178" t="s">
        <v>22</v>
      </c>
      <c r="C4" s="179"/>
      <c r="D4" s="179"/>
      <c r="E4" s="179"/>
      <c r="F4" s="179"/>
      <c r="G4" s="179"/>
      <c r="H4" s="179"/>
      <c r="I4" s="179"/>
      <c r="J4" s="179"/>
      <c r="K4" s="180"/>
      <c r="N4" s="1">
        <v>59</v>
      </c>
      <c r="O4" s="3" t="s">
        <v>31</v>
      </c>
      <c r="P4" s="17" t="s">
        <v>32</v>
      </c>
      <c r="Q4" s="2" t="s">
        <v>33</v>
      </c>
      <c r="R4" t="str">
        <f t="shared" si="0"/>
        <v xml:space="preserve">59 Blaník </v>
      </c>
    </row>
    <row r="5" spans="1:18" x14ac:dyDescent="0.2">
      <c r="A5" s="172" t="s">
        <v>34</v>
      </c>
      <c r="B5" s="35">
        <v>1</v>
      </c>
      <c r="C5" s="35"/>
      <c r="D5" s="35"/>
      <c r="E5" s="35"/>
      <c r="F5" s="35"/>
      <c r="G5" s="35"/>
      <c r="H5" s="35"/>
      <c r="I5" s="35"/>
      <c r="J5" s="35"/>
      <c r="K5" s="36"/>
      <c r="N5" s="1">
        <v>113</v>
      </c>
      <c r="O5" s="3" t="s">
        <v>35</v>
      </c>
      <c r="P5" s="17" t="s">
        <v>36</v>
      </c>
      <c r="Q5" s="2" t="s">
        <v>37</v>
      </c>
      <c r="R5" t="str">
        <f t="shared" si="0"/>
        <v>113 Blanský les - Netolicko</v>
      </c>
    </row>
    <row r="6" spans="1:18" x14ac:dyDescent="0.2">
      <c r="A6" s="173"/>
      <c r="B6" s="35">
        <v>2</v>
      </c>
      <c r="C6" s="35"/>
      <c r="D6" s="35"/>
      <c r="E6" s="35"/>
      <c r="F6" s="35"/>
      <c r="G6" s="35"/>
      <c r="H6" s="35"/>
      <c r="I6" s="35"/>
      <c r="J6" s="35"/>
      <c r="K6" s="36"/>
      <c r="N6" s="1">
        <v>131</v>
      </c>
      <c r="O6" s="3" t="s">
        <v>38</v>
      </c>
      <c r="P6" s="17" t="s">
        <v>36</v>
      </c>
      <c r="Q6" s="2" t="s">
        <v>39</v>
      </c>
      <c r="R6" t="str">
        <f t="shared" si="0"/>
        <v>131 Blatensko</v>
      </c>
    </row>
    <row r="7" spans="1:18" x14ac:dyDescent="0.2">
      <c r="A7" s="173"/>
      <c r="B7" s="35">
        <v>3</v>
      </c>
      <c r="C7" s="35"/>
      <c r="D7" s="35"/>
      <c r="E7" s="35"/>
      <c r="F7" s="35"/>
      <c r="G7" s="35"/>
      <c r="H7" s="35"/>
      <c r="I7" s="35"/>
      <c r="J7" s="35"/>
      <c r="K7" s="36"/>
      <c r="N7" s="1">
        <v>133</v>
      </c>
      <c r="O7" s="3" t="s">
        <v>40</v>
      </c>
      <c r="P7" s="17" t="s">
        <v>41</v>
      </c>
      <c r="Q7" s="2" t="s">
        <v>42</v>
      </c>
      <c r="R7" t="str">
        <f t="shared" si="0"/>
        <v>133 Bobrava</v>
      </c>
    </row>
    <row r="8" spans="1:18" x14ac:dyDescent="0.2">
      <c r="A8" s="173"/>
      <c r="B8" s="35">
        <v>4</v>
      </c>
      <c r="C8" s="35"/>
      <c r="D8" s="35"/>
      <c r="E8" s="35"/>
      <c r="F8" s="35"/>
      <c r="G8" s="35"/>
      <c r="H8" s="35"/>
      <c r="I8" s="35"/>
      <c r="J8" s="35"/>
      <c r="K8" s="36"/>
      <c r="N8" s="1">
        <v>41</v>
      </c>
      <c r="O8" s="3" t="s">
        <v>43</v>
      </c>
      <c r="P8" s="17" t="s">
        <v>44</v>
      </c>
      <c r="Q8" s="2" t="s">
        <v>45</v>
      </c>
      <c r="R8" t="str">
        <f t="shared" si="0"/>
        <v xml:space="preserve">41 Bohdanečsko </v>
      </c>
    </row>
    <row r="9" spans="1:18" x14ac:dyDescent="0.2">
      <c r="A9" s="173"/>
      <c r="B9" s="35">
        <v>5</v>
      </c>
      <c r="C9" s="35"/>
      <c r="D9" s="35"/>
      <c r="E9" s="35"/>
      <c r="F9" s="35"/>
      <c r="G9" s="35"/>
      <c r="H9" s="35"/>
      <c r="I9" s="35"/>
      <c r="J9" s="35"/>
      <c r="K9" s="36"/>
      <c r="N9" s="1">
        <v>150</v>
      </c>
      <c r="O9" s="3" t="s">
        <v>46</v>
      </c>
      <c r="P9" s="17" t="s">
        <v>47</v>
      </c>
      <c r="Q9" s="2" t="s">
        <v>48</v>
      </c>
      <c r="R9" t="str">
        <f t="shared" si="0"/>
        <v>150 Bohumínsko</v>
      </c>
    </row>
    <row r="10" spans="1:18" x14ac:dyDescent="0.2">
      <c r="A10" s="173"/>
      <c r="B10" s="35">
        <v>6</v>
      </c>
      <c r="C10" s="35"/>
      <c r="D10" s="35"/>
      <c r="E10" s="35"/>
      <c r="F10" s="35"/>
      <c r="G10" s="35"/>
      <c r="H10" s="35"/>
      <c r="I10" s="35"/>
      <c r="J10" s="35"/>
      <c r="K10" s="36"/>
      <c r="N10" s="1">
        <v>93</v>
      </c>
      <c r="O10" s="3" t="s">
        <v>49</v>
      </c>
      <c r="P10" s="17" t="s">
        <v>50</v>
      </c>
      <c r="Q10" s="2" t="s">
        <v>51</v>
      </c>
      <c r="R10" t="str">
        <f t="shared" si="0"/>
        <v xml:space="preserve">93 Bojkovska </v>
      </c>
    </row>
    <row r="11" spans="1:18" x14ac:dyDescent="0.2">
      <c r="A11" s="173"/>
      <c r="B11" s="35">
        <v>7</v>
      </c>
      <c r="C11" s="35"/>
      <c r="D11" s="35"/>
      <c r="E11" s="35"/>
      <c r="F11" s="35"/>
      <c r="G11" s="35"/>
      <c r="H11" s="35"/>
      <c r="I11" s="35"/>
      <c r="J11" s="35"/>
      <c r="K11" s="36"/>
      <c r="N11" s="1">
        <v>159</v>
      </c>
      <c r="O11" s="3" t="s">
        <v>52</v>
      </c>
      <c r="P11" s="17" t="s">
        <v>32</v>
      </c>
      <c r="Q11" s="2" t="s">
        <v>53</v>
      </c>
      <c r="R11" t="str">
        <f t="shared" si="0"/>
        <v>159 Boleslavsko</v>
      </c>
    </row>
    <row r="12" spans="1:18" x14ac:dyDescent="0.2">
      <c r="A12" s="173"/>
      <c r="B12" s="35">
        <v>8</v>
      </c>
      <c r="C12" s="35"/>
      <c r="D12" s="35"/>
      <c r="E12" s="35"/>
      <c r="F12" s="35"/>
      <c r="G12" s="35"/>
      <c r="H12" s="35"/>
      <c r="I12" s="35"/>
      <c r="J12" s="35"/>
      <c r="K12" s="36"/>
      <c r="N12" s="1">
        <v>53</v>
      </c>
      <c r="O12" s="3" t="s">
        <v>54</v>
      </c>
      <c r="P12" s="17" t="s">
        <v>41</v>
      </c>
      <c r="Q12" s="2" t="s">
        <v>55</v>
      </c>
      <c r="R12" t="str">
        <f t="shared" si="0"/>
        <v>53 Boskovicko plus z.s</v>
      </c>
    </row>
    <row r="13" spans="1:18" x14ac:dyDescent="0.2">
      <c r="A13" s="173"/>
      <c r="B13" s="35">
        <v>9</v>
      </c>
      <c r="C13" s="35"/>
      <c r="D13" s="35"/>
      <c r="E13" s="35"/>
      <c r="F13" s="35"/>
      <c r="G13" s="35"/>
      <c r="H13" s="35"/>
      <c r="I13" s="35"/>
      <c r="J13" s="35"/>
      <c r="K13" s="36"/>
      <c r="N13" s="1">
        <v>91</v>
      </c>
      <c r="O13" s="3" t="s">
        <v>56</v>
      </c>
      <c r="P13" s="17" t="s">
        <v>41</v>
      </c>
      <c r="Q13" s="2" t="s">
        <v>57</v>
      </c>
      <c r="R13" t="str">
        <f t="shared" si="0"/>
        <v>91 Brána Brněnska (BB)</v>
      </c>
    </row>
    <row r="14" spans="1:18" x14ac:dyDescent="0.2">
      <c r="A14" s="174"/>
      <c r="B14" s="35">
        <v>10</v>
      </c>
      <c r="C14" s="35"/>
      <c r="D14" s="35"/>
      <c r="E14" s="35"/>
      <c r="F14" s="35"/>
      <c r="G14" s="35"/>
      <c r="H14" s="35"/>
      <c r="I14" s="35"/>
      <c r="J14" s="35"/>
      <c r="K14" s="36"/>
      <c r="N14" s="1">
        <v>179</v>
      </c>
      <c r="O14" s="3" t="s">
        <v>58</v>
      </c>
      <c r="P14" s="17" t="s">
        <v>59</v>
      </c>
      <c r="Q14" s="2" t="s">
        <v>60</v>
      </c>
      <c r="R14" t="str">
        <f t="shared" si="0"/>
        <v>179 Brána do Českého ráje, z.s.</v>
      </c>
    </row>
    <row r="15" spans="1:18" ht="30" x14ac:dyDescent="0.2">
      <c r="A15" s="24" t="s">
        <v>18</v>
      </c>
      <c r="B15" s="181" t="s">
        <v>22</v>
      </c>
      <c r="C15" s="182"/>
      <c r="D15" s="182"/>
      <c r="E15" s="182"/>
      <c r="F15" s="182"/>
      <c r="G15" s="182"/>
      <c r="H15" s="182"/>
      <c r="I15" s="182"/>
      <c r="J15" s="182"/>
      <c r="K15" s="183"/>
      <c r="N15" s="1">
        <v>12</v>
      </c>
      <c r="O15" s="3" t="s">
        <v>61</v>
      </c>
      <c r="P15" s="17" t="s">
        <v>36</v>
      </c>
      <c r="Q15" s="2" t="s">
        <v>62</v>
      </c>
      <c r="R15" t="str">
        <f t="shared" si="0"/>
        <v>12 BRÁNA PÍSECKA z.s.</v>
      </c>
    </row>
    <row r="16" spans="1:18" ht="35.25" customHeight="1" x14ac:dyDescent="0.2">
      <c r="A16" s="19" t="s">
        <v>63</v>
      </c>
      <c r="B16" s="144" t="s">
        <v>64</v>
      </c>
      <c r="C16" s="145"/>
      <c r="D16" s="145"/>
      <c r="E16" s="145"/>
      <c r="F16" s="145"/>
      <c r="G16" s="145"/>
      <c r="H16" s="145"/>
      <c r="I16" s="145"/>
      <c r="J16" s="145"/>
      <c r="K16" s="146"/>
      <c r="N16" s="1">
        <v>70</v>
      </c>
      <c r="O16" s="3" t="s">
        <v>65</v>
      </c>
      <c r="P16" s="17" t="s">
        <v>41</v>
      </c>
      <c r="Q16" s="2" t="s">
        <v>66</v>
      </c>
      <c r="R16" t="str">
        <f t="shared" si="0"/>
        <v>70 Brána Vysočiny z.s.</v>
      </c>
    </row>
    <row r="17" spans="1:18" ht="15" customHeight="1" x14ac:dyDescent="0.2">
      <c r="A17" s="175" t="s">
        <v>67</v>
      </c>
      <c r="B17" s="26"/>
      <c r="C17" s="29"/>
      <c r="D17" s="29"/>
      <c r="E17" s="29"/>
      <c r="F17" s="29"/>
      <c r="G17" s="29"/>
      <c r="H17" s="29"/>
      <c r="I17" s="29"/>
      <c r="J17" s="29"/>
      <c r="K17" s="30"/>
      <c r="N17" s="1">
        <v>143</v>
      </c>
      <c r="O17" s="3" t="s">
        <v>68</v>
      </c>
      <c r="P17" s="17" t="s">
        <v>32</v>
      </c>
      <c r="Q17" s="2" t="s">
        <v>69</v>
      </c>
      <c r="R17" t="str">
        <f t="shared" si="0"/>
        <v>143 Brdy z.ú.</v>
      </c>
    </row>
    <row r="18" spans="1:18" ht="38.25" customHeight="1" x14ac:dyDescent="0.2">
      <c r="A18" s="176"/>
      <c r="B18" s="26" t="s">
        <v>70</v>
      </c>
      <c r="C18" s="29"/>
      <c r="D18" s="29"/>
      <c r="E18" s="29"/>
      <c r="F18" s="29"/>
      <c r="G18" s="29"/>
      <c r="H18" s="29"/>
      <c r="I18" s="29"/>
      <c r="J18" s="29"/>
      <c r="K18" s="30"/>
      <c r="N18" s="1">
        <v>77</v>
      </c>
      <c r="O18" s="3" t="s">
        <v>71</v>
      </c>
      <c r="P18" s="17" t="s">
        <v>32</v>
      </c>
      <c r="Q18" s="2" t="s">
        <v>72</v>
      </c>
      <c r="R18" t="str">
        <f t="shared" si="0"/>
        <v>77 Brdy-Vltava</v>
      </c>
    </row>
    <row r="19" spans="1:18" ht="27.75" customHeight="1" x14ac:dyDescent="0.2">
      <c r="A19" s="176"/>
      <c r="B19" s="26" t="s">
        <v>73</v>
      </c>
      <c r="C19" s="29"/>
      <c r="D19" s="29"/>
      <c r="E19" s="29"/>
      <c r="F19" s="29"/>
      <c r="G19" s="29"/>
      <c r="H19" s="29"/>
      <c r="I19" s="29"/>
      <c r="J19" s="29"/>
      <c r="K19" s="30"/>
      <c r="N19" s="1">
        <v>43</v>
      </c>
      <c r="O19" s="3" t="s">
        <v>74</v>
      </c>
      <c r="P19" s="17" t="s">
        <v>59</v>
      </c>
      <c r="Q19" s="2" t="s">
        <v>75</v>
      </c>
      <c r="R19" t="str">
        <f t="shared" si="0"/>
        <v>43 Broumovsko, z.s.</v>
      </c>
    </row>
    <row r="20" spans="1:18" ht="29.25" customHeight="1" x14ac:dyDescent="0.2">
      <c r="A20" s="176"/>
      <c r="B20" s="26" t="s">
        <v>76</v>
      </c>
      <c r="C20" s="29"/>
      <c r="D20" s="29"/>
      <c r="E20" s="29"/>
      <c r="F20" s="29"/>
      <c r="G20" s="29"/>
      <c r="H20" s="29"/>
      <c r="I20" s="29"/>
      <c r="J20" s="29"/>
      <c r="K20" s="30"/>
      <c r="N20" s="1">
        <v>152</v>
      </c>
      <c r="O20" s="3" t="s">
        <v>77</v>
      </c>
      <c r="P20" s="17" t="s">
        <v>50</v>
      </c>
      <c r="Q20" s="2" t="s">
        <v>78</v>
      </c>
      <c r="R20" t="str">
        <f t="shared" si="0"/>
        <v xml:space="preserve">152 Buchlov </v>
      </c>
    </row>
    <row r="21" spans="1:18" ht="30.75" customHeight="1" x14ac:dyDescent="0.2">
      <c r="A21" s="176"/>
      <c r="B21" s="26" t="s">
        <v>79</v>
      </c>
      <c r="C21" s="29"/>
      <c r="D21" s="29"/>
      <c r="E21" s="29"/>
      <c r="F21" s="29"/>
      <c r="G21" s="29"/>
      <c r="H21" s="29"/>
      <c r="I21" s="29"/>
      <c r="J21" s="29"/>
      <c r="K21" s="30"/>
      <c r="N21" s="1">
        <v>132</v>
      </c>
      <c r="O21" s="3" t="s">
        <v>80</v>
      </c>
      <c r="P21" s="17" t="s">
        <v>81</v>
      </c>
      <c r="Q21" s="2" t="s">
        <v>82</v>
      </c>
      <c r="R21" t="str">
        <f t="shared" si="0"/>
        <v>132 Bystřička, o.p.s.</v>
      </c>
    </row>
    <row r="22" spans="1:18" ht="33.75" customHeight="1" x14ac:dyDescent="0.2">
      <c r="A22" s="176"/>
      <c r="B22" s="26" t="s">
        <v>83</v>
      </c>
      <c r="C22" s="29"/>
      <c r="D22" s="29"/>
      <c r="E22" s="29"/>
      <c r="F22" s="29"/>
      <c r="G22" s="29"/>
      <c r="H22" s="29"/>
      <c r="I22" s="29"/>
      <c r="J22" s="29"/>
      <c r="K22" s="30"/>
      <c r="N22" s="1">
        <v>54</v>
      </c>
      <c r="O22" s="3" t="s">
        <v>84</v>
      </c>
      <c r="P22" s="17" t="s">
        <v>85</v>
      </c>
      <c r="Q22" s="2" t="s">
        <v>86</v>
      </c>
      <c r="R22" t="str">
        <f t="shared" si="0"/>
        <v>54 Cínovecko</v>
      </c>
    </row>
    <row r="23" spans="1:18" ht="29.25" customHeight="1" x14ac:dyDescent="0.2">
      <c r="A23" s="176"/>
      <c r="B23" s="26" t="s">
        <v>87</v>
      </c>
      <c r="C23" s="29"/>
      <c r="D23" s="29"/>
      <c r="E23" s="29"/>
      <c r="F23" s="29"/>
      <c r="G23" s="29"/>
      <c r="H23" s="29"/>
      <c r="I23" s="29"/>
      <c r="J23" s="29"/>
      <c r="K23" s="30"/>
      <c r="N23" s="1">
        <v>80</v>
      </c>
      <c r="O23" s="4" t="s">
        <v>88</v>
      </c>
      <c r="P23" s="17" t="s">
        <v>36</v>
      </c>
      <c r="Q23" s="2" t="s">
        <v>89</v>
      </c>
      <c r="R23" t="str">
        <f t="shared" si="0"/>
        <v>80 Česká Kanada (pro leší život na venkově)</v>
      </c>
    </row>
    <row r="24" spans="1:18" ht="30.75" customHeight="1" x14ac:dyDescent="0.2">
      <c r="A24" s="176"/>
      <c r="B24" s="26" t="s">
        <v>90</v>
      </c>
      <c r="C24" s="29"/>
      <c r="D24" s="29"/>
      <c r="E24" s="29"/>
      <c r="F24" s="29"/>
      <c r="G24" s="29"/>
      <c r="H24" s="29"/>
      <c r="I24" s="29"/>
      <c r="J24" s="29"/>
      <c r="K24" s="30"/>
      <c r="N24" s="1">
        <v>28</v>
      </c>
      <c r="O24" s="3" t="s">
        <v>91</v>
      </c>
      <c r="P24" s="17" t="s">
        <v>85</v>
      </c>
      <c r="Q24" s="2" t="s">
        <v>92</v>
      </c>
      <c r="R24" t="str">
        <f t="shared" si="0"/>
        <v>28 České středohoří</v>
      </c>
    </row>
    <row r="25" spans="1:18" ht="36.75" customHeight="1" x14ac:dyDescent="0.2">
      <c r="A25" s="176"/>
      <c r="B25" s="26" t="s">
        <v>90</v>
      </c>
      <c r="C25" s="29"/>
      <c r="D25" s="29"/>
      <c r="E25" s="29"/>
      <c r="F25" s="29"/>
      <c r="G25" s="29"/>
      <c r="H25" s="29"/>
      <c r="I25" s="29"/>
      <c r="J25" s="29"/>
      <c r="K25" s="30"/>
      <c r="N25" s="1">
        <v>81</v>
      </c>
      <c r="O25" s="3" t="s">
        <v>93</v>
      </c>
      <c r="P25" s="17" t="s">
        <v>94</v>
      </c>
      <c r="Q25" s="2" t="s">
        <v>95</v>
      </c>
      <c r="R25" t="str">
        <f t="shared" si="0"/>
        <v xml:space="preserve">81 Českomoravské pomezí </v>
      </c>
    </row>
    <row r="26" spans="1:18" ht="37.5" customHeight="1" x14ac:dyDescent="0.2">
      <c r="A26" s="176"/>
      <c r="B26" s="27" t="s">
        <v>96</v>
      </c>
      <c r="C26" s="31"/>
      <c r="D26" s="31"/>
      <c r="E26" s="31"/>
      <c r="F26" s="31"/>
      <c r="G26" s="31"/>
      <c r="H26" s="31"/>
      <c r="I26" s="31"/>
      <c r="J26" s="31"/>
      <c r="K26" s="32"/>
      <c r="N26" s="1">
        <v>40</v>
      </c>
      <c r="O26" s="3" t="s">
        <v>97</v>
      </c>
      <c r="P26" s="17" t="s">
        <v>28</v>
      </c>
      <c r="Q26" s="2" t="s">
        <v>98</v>
      </c>
      <c r="R26" t="str">
        <f t="shared" si="0"/>
        <v xml:space="preserve">40 Český les, z. s. </v>
      </c>
    </row>
    <row r="27" spans="1:18" ht="12.75" customHeight="1" x14ac:dyDescent="0.2">
      <c r="A27" s="177"/>
      <c r="B27" s="28"/>
      <c r="C27" s="33"/>
      <c r="D27" s="33"/>
      <c r="E27" s="33"/>
      <c r="F27" s="33"/>
      <c r="G27" s="33"/>
      <c r="H27" s="33"/>
      <c r="I27" s="33"/>
      <c r="J27" s="33"/>
      <c r="K27" s="34"/>
      <c r="N27" s="1">
        <v>117</v>
      </c>
      <c r="O27" s="3" t="s">
        <v>99</v>
      </c>
      <c r="P27" s="17" t="s">
        <v>100</v>
      </c>
      <c r="Q27" s="2" t="s">
        <v>101</v>
      </c>
      <c r="R27" t="str">
        <f t="shared" si="0"/>
        <v>117 Český ráj</v>
      </c>
    </row>
    <row r="28" spans="1:18" ht="25.5" customHeight="1" x14ac:dyDescent="0.2">
      <c r="A28" s="189" t="s">
        <v>10</v>
      </c>
      <c r="B28" s="160" t="s">
        <v>102</v>
      </c>
      <c r="C28" s="161"/>
      <c r="D28" s="161"/>
      <c r="E28" s="161"/>
      <c r="F28" s="161"/>
      <c r="G28" s="161"/>
      <c r="H28" s="161"/>
      <c r="I28" s="161"/>
      <c r="J28" s="161"/>
      <c r="K28" s="162"/>
      <c r="L28" s="52" t="s">
        <v>443</v>
      </c>
      <c r="N28" s="1">
        <v>153</v>
      </c>
      <c r="O28" s="3" t="s">
        <v>103</v>
      </c>
      <c r="P28" s="17" t="s">
        <v>85</v>
      </c>
      <c r="Q28" s="2" t="s">
        <v>104</v>
      </c>
      <c r="R28" t="str">
        <f t="shared" si="0"/>
        <v>153 Český sever</v>
      </c>
    </row>
    <row r="29" spans="1:18" ht="12.75" customHeight="1" x14ac:dyDescent="0.2">
      <c r="A29" s="189"/>
      <c r="B29" s="157" t="s">
        <v>105</v>
      </c>
      <c r="C29" s="158"/>
      <c r="D29" s="158"/>
      <c r="E29" s="158"/>
      <c r="F29" s="158"/>
      <c r="G29" s="158"/>
      <c r="H29" s="158"/>
      <c r="I29" s="158"/>
      <c r="J29" s="158"/>
      <c r="K29" s="159"/>
      <c r="L29" t="s">
        <v>14</v>
      </c>
      <c r="N29" s="1">
        <v>105</v>
      </c>
      <c r="O29" s="3" t="s">
        <v>106</v>
      </c>
      <c r="P29" s="17" t="s">
        <v>28</v>
      </c>
      <c r="Q29" s="2" t="s">
        <v>107</v>
      </c>
      <c r="R29" t="str">
        <f t="shared" si="0"/>
        <v>105 Český Západ</v>
      </c>
    </row>
    <row r="30" spans="1:18" ht="17.25" customHeight="1" x14ac:dyDescent="0.2">
      <c r="A30" s="189"/>
      <c r="B30" s="157" t="s">
        <v>108</v>
      </c>
      <c r="C30" s="158"/>
      <c r="D30" s="158"/>
      <c r="E30" s="158"/>
      <c r="F30" s="158"/>
      <c r="G30" s="158"/>
      <c r="H30" s="158"/>
      <c r="I30" s="158"/>
      <c r="J30" s="158"/>
      <c r="K30" s="159"/>
      <c r="L30" t="s">
        <v>12</v>
      </c>
      <c r="N30" s="1">
        <v>139</v>
      </c>
      <c r="O30" s="5" t="s">
        <v>109</v>
      </c>
      <c r="P30" s="17" t="s">
        <v>41</v>
      </c>
      <c r="Q30" s="2" t="s">
        <v>110</v>
      </c>
      <c r="R30" t="str">
        <f t="shared" si="0"/>
        <v>139 Dolní Morava (nově Jížní Slovácko)</v>
      </c>
    </row>
    <row r="31" spans="1:18" ht="12.75" customHeight="1" x14ac:dyDescent="0.2">
      <c r="A31" s="189"/>
      <c r="B31" s="157" t="s">
        <v>111</v>
      </c>
      <c r="C31" s="158"/>
      <c r="D31" s="158"/>
      <c r="E31" s="158"/>
      <c r="F31" s="158"/>
      <c r="G31" s="158"/>
      <c r="H31" s="158"/>
      <c r="I31" s="158"/>
      <c r="J31" s="158"/>
      <c r="K31" s="159"/>
      <c r="N31" s="1">
        <v>137</v>
      </c>
      <c r="O31" s="3" t="s">
        <v>112</v>
      </c>
      <c r="P31" s="17" t="s">
        <v>50</v>
      </c>
      <c r="Q31" s="2" t="s">
        <v>113</v>
      </c>
      <c r="R31" t="str">
        <f t="shared" si="0"/>
        <v xml:space="preserve">137 Dolní Poolšaví </v>
      </c>
    </row>
    <row r="32" spans="1:18" ht="12.75" customHeight="1" x14ac:dyDescent="0.2">
      <c r="A32" s="189"/>
      <c r="B32" s="157" t="s">
        <v>114</v>
      </c>
      <c r="C32" s="158"/>
      <c r="D32" s="158"/>
      <c r="E32" s="158"/>
      <c r="F32" s="158"/>
      <c r="G32" s="158"/>
      <c r="H32" s="158"/>
      <c r="I32" s="158"/>
      <c r="J32" s="158"/>
      <c r="K32" s="159"/>
      <c r="N32" s="1">
        <v>6</v>
      </c>
      <c r="O32" s="3" t="s">
        <v>115</v>
      </c>
      <c r="P32" s="17" t="s">
        <v>32</v>
      </c>
      <c r="Q32" s="2" t="s">
        <v>116</v>
      </c>
      <c r="R32" t="str">
        <f t="shared" si="0"/>
        <v>6 Dolnobřežansko,o.p.s</v>
      </c>
    </row>
    <row r="33" spans="1:18" ht="33.75" customHeight="1" x14ac:dyDescent="0.2">
      <c r="A33" s="189"/>
      <c r="B33" s="166" t="s">
        <v>117</v>
      </c>
      <c r="C33" s="167"/>
      <c r="D33" s="167"/>
      <c r="E33" s="167"/>
      <c r="F33" s="167"/>
      <c r="G33" s="167"/>
      <c r="H33" s="167"/>
      <c r="I33" s="167"/>
      <c r="J33" s="167"/>
      <c r="K33" s="168"/>
      <c r="N33" s="1">
        <v>107</v>
      </c>
      <c r="O33" s="3" t="s">
        <v>118</v>
      </c>
      <c r="P33" s="17" t="s">
        <v>28</v>
      </c>
      <c r="Q33" s="2" t="s">
        <v>119</v>
      </c>
      <c r="R33" t="str">
        <f t="shared" si="0"/>
        <v>107 Ekoregion Úhlava</v>
      </c>
    </row>
    <row r="34" spans="1:18" x14ac:dyDescent="0.2">
      <c r="A34" s="189"/>
      <c r="B34" s="166" t="s">
        <v>120</v>
      </c>
      <c r="C34" s="167"/>
      <c r="D34" s="167"/>
      <c r="E34" s="167"/>
      <c r="F34" s="167"/>
      <c r="G34" s="167"/>
      <c r="H34" s="167"/>
      <c r="I34" s="167"/>
      <c r="J34" s="167"/>
      <c r="K34" s="168"/>
      <c r="N34" s="1">
        <v>44</v>
      </c>
      <c r="O34" s="3" t="s">
        <v>121</v>
      </c>
      <c r="P34" s="17" t="s">
        <v>24</v>
      </c>
      <c r="Q34" s="2" t="s">
        <v>122</v>
      </c>
      <c r="R34" t="str">
        <f t="shared" si="0"/>
        <v>44 Frýdlantsko 2020</v>
      </c>
    </row>
    <row r="35" spans="1:18" x14ac:dyDescent="0.2">
      <c r="A35" s="189"/>
      <c r="B35" s="166" t="s">
        <v>123</v>
      </c>
      <c r="C35" s="167"/>
      <c r="D35" s="167"/>
      <c r="E35" s="167"/>
      <c r="F35" s="167"/>
      <c r="G35" s="167"/>
      <c r="H35" s="167"/>
      <c r="I35" s="167"/>
      <c r="J35" s="167"/>
      <c r="K35" s="168"/>
      <c r="N35" s="1">
        <v>36</v>
      </c>
      <c r="O35" s="3" t="s">
        <v>124</v>
      </c>
      <c r="P35" s="17" t="s">
        <v>47</v>
      </c>
      <c r="Q35" s="2" t="s">
        <v>125</v>
      </c>
      <c r="R35" t="str">
        <f t="shared" si="0"/>
        <v>36 Frýdlantsko-Beskydy z.s</v>
      </c>
    </row>
    <row r="36" spans="1:18" x14ac:dyDescent="0.2">
      <c r="A36" s="189"/>
      <c r="B36" s="166" t="s">
        <v>126</v>
      </c>
      <c r="C36" s="167"/>
      <c r="D36" s="167"/>
      <c r="E36" s="167"/>
      <c r="F36" s="167"/>
      <c r="G36" s="167"/>
      <c r="H36" s="167"/>
      <c r="I36" s="167"/>
      <c r="J36" s="167"/>
      <c r="K36" s="168"/>
      <c r="N36" s="1">
        <v>140</v>
      </c>
      <c r="O36" s="3" t="s">
        <v>127</v>
      </c>
      <c r="P36" s="17" t="s">
        <v>81</v>
      </c>
      <c r="Q36" s="2" t="s">
        <v>128</v>
      </c>
      <c r="R36" t="str">
        <f t="shared" si="0"/>
        <v>140 Hanácké Králoství</v>
      </c>
    </row>
    <row r="37" spans="1:18" x14ac:dyDescent="0.2">
      <c r="A37" s="189"/>
      <c r="B37" s="196" t="s">
        <v>129</v>
      </c>
      <c r="C37" s="197"/>
      <c r="D37" s="197"/>
      <c r="E37" s="197"/>
      <c r="F37" s="197"/>
      <c r="G37" s="197"/>
      <c r="H37" s="197"/>
      <c r="I37" s="197"/>
      <c r="J37" s="197"/>
      <c r="K37" s="198"/>
      <c r="N37" s="1">
        <v>116</v>
      </c>
      <c r="O37" s="3" t="s">
        <v>130</v>
      </c>
      <c r="P37" s="17" t="s">
        <v>81</v>
      </c>
      <c r="Q37" s="2" t="s">
        <v>131</v>
      </c>
      <c r="R37" t="str">
        <f t="shared" si="0"/>
        <v>116 Hanácký venkov</v>
      </c>
    </row>
    <row r="38" spans="1:18" x14ac:dyDescent="0.2">
      <c r="A38" s="156" t="s">
        <v>13</v>
      </c>
      <c r="B38" s="163" t="s">
        <v>132</v>
      </c>
      <c r="C38" s="164"/>
      <c r="D38" s="164"/>
      <c r="E38" s="164"/>
      <c r="F38" s="164"/>
      <c r="G38" s="164"/>
      <c r="H38" s="164"/>
      <c r="I38" s="164"/>
      <c r="J38" s="164"/>
      <c r="K38" s="165"/>
      <c r="N38" s="1">
        <v>33</v>
      </c>
      <c r="O38" s="3" t="s">
        <v>133</v>
      </c>
      <c r="P38" s="17" t="s">
        <v>94</v>
      </c>
      <c r="Q38" s="2" t="s">
        <v>134</v>
      </c>
      <c r="R38" t="str">
        <f t="shared" si="0"/>
        <v>33 Havlíčkův kraj</v>
      </c>
    </row>
    <row r="39" spans="1:18" x14ac:dyDescent="0.2">
      <c r="A39" s="156"/>
      <c r="B39" s="147"/>
      <c r="C39" s="148"/>
      <c r="D39" s="148"/>
      <c r="E39" s="148"/>
      <c r="F39" s="148"/>
      <c r="G39" s="148"/>
      <c r="H39" s="148"/>
      <c r="I39" s="148"/>
      <c r="J39" s="148"/>
      <c r="K39" s="149"/>
      <c r="N39" s="1">
        <v>76</v>
      </c>
      <c r="O39" s="3" t="s">
        <v>135</v>
      </c>
      <c r="P39" s="17" t="s">
        <v>44</v>
      </c>
      <c r="Q39" s="2" t="s">
        <v>136</v>
      </c>
      <c r="R39" t="str">
        <f t="shared" si="0"/>
        <v>76 Hlinecko</v>
      </c>
    </row>
    <row r="40" spans="1:18" x14ac:dyDescent="0.2">
      <c r="A40" s="156"/>
      <c r="B40" s="147"/>
      <c r="C40" s="148"/>
      <c r="D40" s="148"/>
      <c r="E40" s="148"/>
      <c r="F40" s="148"/>
      <c r="G40" s="148"/>
      <c r="H40" s="148"/>
      <c r="I40" s="148"/>
      <c r="J40" s="148"/>
      <c r="K40" s="149"/>
      <c r="N40" s="1">
        <v>122</v>
      </c>
      <c r="O40" s="3" t="s">
        <v>137</v>
      </c>
      <c r="P40" s="17" t="s">
        <v>36</v>
      </c>
      <c r="Q40" s="2" t="s">
        <v>138</v>
      </c>
      <c r="R40" t="str">
        <f t="shared" si="0"/>
        <v xml:space="preserve">122 Hlubocko - Lišovsko </v>
      </c>
    </row>
    <row r="41" spans="1:18" x14ac:dyDescent="0.2">
      <c r="A41" s="156"/>
      <c r="B41" s="147"/>
      <c r="C41" s="148"/>
      <c r="D41" s="148"/>
      <c r="E41" s="148"/>
      <c r="F41" s="148"/>
      <c r="G41" s="148"/>
      <c r="H41" s="148"/>
      <c r="I41" s="148"/>
      <c r="J41" s="148"/>
      <c r="K41" s="149"/>
      <c r="N41" s="1">
        <v>162</v>
      </c>
      <c r="O41" s="3" t="s">
        <v>139</v>
      </c>
      <c r="P41" s="17" t="s">
        <v>47</v>
      </c>
      <c r="Q41" s="2" t="s">
        <v>140</v>
      </c>
      <c r="R41" t="str">
        <f t="shared" si="0"/>
        <v>162 Hlučínsko</v>
      </c>
    </row>
    <row r="42" spans="1:18" x14ac:dyDescent="0.2">
      <c r="A42" s="156"/>
      <c r="B42" s="147"/>
      <c r="C42" s="148"/>
      <c r="D42" s="148"/>
      <c r="E42" s="148"/>
      <c r="F42" s="148"/>
      <c r="G42" s="148"/>
      <c r="H42" s="148"/>
      <c r="I42" s="148"/>
      <c r="J42" s="148"/>
      <c r="K42" s="149"/>
      <c r="N42" s="1">
        <v>115</v>
      </c>
      <c r="O42" s="3" t="s">
        <v>141</v>
      </c>
      <c r="P42" s="17" t="s">
        <v>44</v>
      </c>
      <c r="Q42" s="2" t="s">
        <v>142</v>
      </c>
      <c r="R42" t="str">
        <f t="shared" si="0"/>
        <v>115 Holicko, o.p.s.</v>
      </c>
    </row>
    <row r="43" spans="1:18" x14ac:dyDescent="0.2">
      <c r="A43" s="156"/>
      <c r="B43" s="147"/>
      <c r="C43" s="148"/>
      <c r="D43" s="148"/>
      <c r="E43" s="148"/>
      <c r="F43" s="148"/>
      <c r="G43" s="148"/>
      <c r="H43" s="148"/>
      <c r="I43" s="148"/>
      <c r="J43" s="148"/>
      <c r="K43" s="149"/>
      <c r="N43" s="1">
        <v>170</v>
      </c>
      <c r="O43" s="3" t="s">
        <v>143</v>
      </c>
      <c r="P43" s="17" t="s">
        <v>50</v>
      </c>
      <c r="Q43" s="2" t="s">
        <v>144</v>
      </c>
      <c r="R43" t="str">
        <f t="shared" si="0"/>
        <v xml:space="preserve">170 Horňácko a Ostrožsko </v>
      </c>
    </row>
    <row r="44" spans="1:18" x14ac:dyDescent="0.2">
      <c r="A44" s="156"/>
      <c r="B44" s="147"/>
      <c r="C44" s="148"/>
      <c r="D44" s="148"/>
      <c r="E44" s="148"/>
      <c r="F44" s="148"/>
      <c r="G44" s="148"/>
      <c r="H44" s="148"/>
      <c r="I44" s="148"/>
      <c r="J44" s="148"/>
      <c r="K44" s="149"/>
      <c r="N44" s="1">
        <v>121</v>
      </c>
      <c r="O44" s="3" t="s">
        <v>145</v>
      </c>
      <c r="P44" s="17" t="s">
        <v>81</v>
      </c>
      <c r="Q44" s="2" t="s">
        <v>146</v>
      </c>
      <c r="R44" t="str">
        <f t="shared" si="0"/>
        <v xml:space="preserve">121 Horní Pomoraví </v>
      </c>
    </row>
    <row r="45" spans="1:18" x14ac:dyDescent="0.2">
      <c r="A45" s="156"/>
      <c r="B45" s="147"/>
      <c r="C45" s="148"/>
      <c r="D45" s="148"/>
      <c r="E45" s="148"/>
      <c r="F45" s="148"/>
      <c r="G45" s="148"/>
      <c r="H45" s="148"/>
      <c r="I45" s="148"/>
      <c r="J45" s="148"/>
      <c r="K45" s="149"/>
      <c r="N45" s="1">
        <v>94</v>
      </c>
      <c r="O45" s="3" t="s">
        <v>147</v>
      </c>
      <c r="P45" s="17" t="s">
        <v>50</v>
      </c>
      <c r="Q45" s="2" t="s">
        <v>148</v>
      </c>
      <c r="R45" t="str">
        <f t="shared" si="0"/>
        <v>94 Hornolidečska, z.s.</v>
      </c>
    </row>
    <row r="46" spans="1:18" x14ac:dyDescent="0.2">
      <c r="A46" s="156"/>
      <c r="B46" s="147"/>
      <c r="C46" s="148"/>
      <c r="D46" s="148"/>
      <c r="E46" s="148"/>
      <c r="F46" s="148"/>
      <c r="G46" s="148"/>
      <c r="H46" s="148"/>
      <c r="I46" s="148"/>
      <c r="J46" s="148"/>
      <c r="K46" s="149"/>
      <c r="N46" s="1">
        <v>120</v>
      </c>
      <c r="O46" s="3" t="s">
        <v>149</v>
      </c>
      <c r="P46" s="17" t="s">
        <v>59</v>
      </c>
      <c r="Q46" s="2" t="s">
        <v>150</v>
      </c>
      <c r="R46" t="str">
        <f t="shared" si="0"/>
        <v>120 Hradecký venkov o.p.s.</v>
      </c>
    </row>
    <row r="47" spans="1:18" x14ac:dyDescent="0.2">
      <c r="A47" s="156"/>
      <c r="B47" s="147"/>
      <c r="C47" s="148"/>
      <c r="D47" s="148"/>
      <c r="E47" s="148"/>
      <c r="F47" s="148"/>
      <c r="G47" s="148"/>
      <c r="H47" s="148"/>
      <c r="I47" s="148"/>
      <c r="J47" s="148"/>
      <c r="K47" s="149"/>
      <c r="N47" s="1">
        <v>69</v>
      </c>
      <c r="O47" s="3" t="s">
        <v>151</v>
      </c>
      <c r="P47" s="17" t="s">
        <v>81</v>
      </c>
      <c r="Q47" s="2" t="s">
        <v>152</v>
      </c>
      <c r="R47" t="str">
        <f t="shared" si="0"/>
        <v xml:space="preserve">69 Hranicko </v>
      </c>
    </row>
    <row r="48" spans="1:18" ht="15" x14ac:dyDescent="0.25">
      <c r="A48" s="20" t="s">
        <v>153</v>
      </c>
      <c r="B48" s="193">
        <v>500000</v>
      </c>
      <c r="C48" s="194"/>
      <c r="D48" s="194"/>
      <c r="E48" s="194"/>
      <c r="F48" s="194"/>
      <c r="G48" s="194"/>
      <c r="H48" s="194"/>
      <c r="I48" s="194"/>
      <c r="J48" s="194"/>
      <c r="K48" s="195"/>
      <c r="N48" s="1">
        <v>4</v>
      </c>
      <c r="O48" s="3" t="s">
        <v>154</v>
      </c>
      <c r="P48" s="17" t="s">
        <v>47</v>
      </c>
      <c r="Q48" s="2" t="s">
        <v>155</v>
      </c>
      <c r="R48" t="str">
        <f t="shared" si="0"/>
        <v>4 Hrubý Jeseník z.s.</v>
      </c>
    </row>
    <row r="49" spans="1:18" ht="15" x14ac:dyDescent="0.25">
      <c r="A49" s="20" t="s">
        <v>156</v>
      </c>
      <c r="B49" s="141" t="s">
        <v>157</v>
      </c>
      <c r="C49" s="142"/>
      <c r="D49" s="142"/>
      <c r="E49" s="142"/>
      <c r="F49" s="142"/>
      <c r="G49" s="142"/>
      <c r="H49" s="142"/>
      <c r="I49" s="142"/>
      <c r="J49" s="142"/>
      <c r="K49" s="143"/>
      <c r="N49" s="1">
        <v>21</v>
      </c>
      <c r="O49" s="3" t="s">
        <v>158</v>
      </c>
      <c r="P49" s="17" t="s">
        <v>41</v>
      </c>
      <c r="Q49" s="2" t="s">
        <v>159</v>
      </c>
      <c r="R49" t="str">
        <f t="shared" si="0"/>
        <v>21 Hrušovansko</v>
      </c>
    </row>
    <row r="50" spans="1:18" ht="30" x14ac:dyDescent="0.25">
      <c r="A50" s="25" t="s">
        <v>160</v>
      </c>
      <c r="B50" s="144" t="s">
        <v>161</v>
      </c>
      <c r="C50" s="145"/>
      <c r="D50" s="145"/>
      <c r="E50" s="145"/>
      <c r="F50" s="145"/>
      <c r="G50" s="145"/>
      <c r="H50" s="145"/>
      <c r="I50" s="145"/>
      <c r="J50" s="145"/>
      <c r="K50" s="146"/>
      <c r="N50" s="1">
        <v>177</v>
      </c>
      <c r="O50" s="3" t="s">
        <v>162</v>
      </c>
      <c r="P50" s="17" t="s">
        <v>50</v>
      </c>
      <c r="Q50" s="2" t="s">
        <v>163</v>
      </c>
      <c r="R50" t="str">
        <f t="shared" si="0"/>
        <v>177 Hříběcí hory</v>
      </c>
    </row>
    <row r="51" spans="1:18" ht="15" customHeight="1" x14ac:dyDescent="0.25">
      <c r="A51" s="169" t="s">
        <v>5</v>
      </c>
      <c r="B51" s="190" t="s">
        <v>15</v>
      </c>
      <c r="C51" s="191"/>
      <c r="D51" s="191"/>
      <c r="E51" s="191"/>
      <c r="F51" s="191"/>
      <c r="G51" s="191"/>
      <c r="H51" s="191"/>
      <c r="I51" s="191"/>
      <c r="J51" s="191"/>
      <c r="K51" s="192"/>
      <c r="N51" s="1">
        <v>175</v>
      </c>
      <c r="O51" s="3" t="s">
        <v>164</v>
      </c>
      <c r="P51" s="17" t="s">
        <v>41</v>
      </c>
      <c r="Q51" s="2" t="s">
        <v>165</v>
      </c>
      <c r="R51" t="str">
        <f t="shared" si="0"/>
        <v>175 Hustopečsko</v>
      </c>
    </row>
    <row r="52" spans="1:18" ht="12.75" customHeight="1" x14ac:dyDescent="0.2">
      <c r="A52" s="170"/>
      <c r="B52" s="150" t="s">
        <v>166</v>
      </c>
      <c r="C52" s="147" t="s">
        <v>167</v>
      </c>
      <c r="D52" s="148"/>
      <c r="E52" s="148"/>
      <c r="F52" s="148"/>
      <c r="G52" s="148"/>
      <c r="H52" s="148"/>
      <c r="I52" s="148"/>
      <c r="J52" s="148"/>
      <c r="K52" s="149"/>
      <c r="N52" s="1">
        <v>119</v>
      </c>
      <c r="O52" s="3" t="s">
        <v>168</v>
      </c>
      <c r="P52" s="17" t="s">
        <v>44</v>
      </c>
      <c r="Q52" s="2" t="s">
        <v>169</v>
      </c>
      <c r="R52" t="str">
        <f t="shared" si="0"/>
        <v>119 Chrudimsko</v>
      </c>
    </row>
    <row r="53" spans="1:18" ht="12.75" customHeight="1" x14ac:dyDescent="0.2">
      <c r="A53" s="170"/>
      <c r="B53" s="151"/>
      <c r="C53" s="147"/>
      <c r="D53" s="148"/>
      <c r="E53" s="148"/>
      <c r="F53" s="148"/>
      <c r="G53" s="148"/>
      <c r="H53" s="148"/>
      <c r="I53" s="148"/>
      <c r="J53" s="148"/>
      <c r="K53" s="149"/>
      <c r="N53" s="1">
        <v>34</v>
      </c>
      <c r="O53" s="3" t="s">
        <v>170</v>
      </c>
      <c r="P53" s="17" t="s">
        <v>47</v>
      </c>
      <c r="Q53" s="2" t="s">
        <v>171</v>
      </c>
      <c r="R53" t="str">
        <f t="shared" si="0"/>
        <v>34 Jablunkovsko, z.s</v>
      </c>
    </row>
    <row r="54" spans="1:18" ht="12.75" customHeight="1" x14ac:dyDescent="0.2">
      <c r="A54" s="170"/>
      <c r="B54" s="151"/>
      <c r="C54" s="147"/>
      <c r="D54" s="148"/>
      <c r="E54" s="148"/>
      <c r="F54" s="148"/>
      <c r="G54" s="148"/>
      <c r="H54" s="148"/>
      <c r="I54" s="148"/>
      <c r="J54" s="148"/>
      <c r="K54" s="149"/>
      <c r="N54" s="1">
        <v>154</v>
      </c>
      <c r="O54" s="3" t="s">
        <v>172</v>
      </c>
      <c r="P54" s="17" t="s">
        <v>94</v>
      </c>
      <c r="Q54" s="2" t="s">
        <v>173</v>
      </c>
      <c r="R54" t="str">
        <f t="shared" si="0"/>
        <v>154 Jemnicko, o.p.s.</v>
      </c>
    </row>
    <row r="55" spans="1:18" ht="12.75" customHeight="1" x14ac:dyDescent="0.2">
      <c r="A55" s="170"/>
      <c r="B55" s="151"/>
      <c r="C55" s="147"/>
      <c r="D55" s="148"/>
      <c r="E55" s="148"/>
      <c r="F55" s="148"/>
      <c r="G55" s="148"/>
      <c r="H55" s="148"/>
      <c r="I55" s="148"/>
      <c r="J55" s="148"/>
      <c r="K55" s="149"/>
      <c r="N55" s="1">
        <v>85</v>
      </c>
      <c r="O55" s="3" t="s">
        <v>174</v>
      </c>
      <c r="P55" s="17" t="s">
        <v>32</v>
      </c>
      <c r="Q55" s="2" t="s">
        <v>175</v>
      </c>
      <c r="R55" t="str">
        <f t="shared" si="0"/>
        <v>85 Jihozápad</v>
      </c>
    </row>
    <row r="56" spans="1:18" ht="12.75" customHeight="1" x14ac:dyDescent="0.2">
      <c r="A56" s="170"/>
      <c r="B56" s="151"/>
      <c r="C56" s="147"/>
      <c r="D56" s="148"/>
      <c r="E56" s="148"/>
      <c r="F56" s="148"/>
      <c r="G56" s="148"/>
      <c r="H56" s="148"/>
      <c r="I56" s="148"/>
      <c r="J56" s="148"/>
      <c r="K56" s="149"/>
      <c r="N56" s="1">
        <v>92</v>
      </c>
      <c r="O56" s="3" t="s">
        <v>176</v>
      </c>
      <c r="P56" s="17" t="s">
        <v>50</v>
      </c>
      <c r="Q56" s="2" t="s">
        <v>177</v>
      </c>
      <c r="R56" t="str">
        <f t="shared" si="0"/>
        <v xml:space="preserve">92 Jižní Haná </v>
      </c>
    </row>
    <row r="57" spans="1:18" ht="12.75" customHeight="1" x14ac:dyDescent="0.2">
      <c r="A57" s="170"/>
      <c r="B57" s="151"/>
      <c r="C57" s="147"/>
      <c r="D57" s="148"/>
      <c r="E57" s="148"/>
      <c r="F57" s="148"/>
      <c r="G57" s="148"/>
      <c r="H57" s="148"/>
      <c r="I57" s="148"/>
      <c r="J57" s="148"/>
      <c r="K57" s="149"/>
      <c r="N57" s="1">
        <v>160</v>
      </c>
      <c r="O57" s="3" t="s">
        <v>178</v>
      </c>
      <c r="P57" s="17" t="s">
        <v>32</v>
      </c>
      <c r="Q57" s="2" t="s">
        <v>179</v>
      </c>
      <c r="R57" t="str">
        <f t="shared" si="0"/>
        <v xml:space="preserve">160 Karlštejnsko </v>
      </c>
    </row>
    <row r="58" spans="1:18" ht="12.75" customHeight="1" x14ac:dyDescent="0.2">
      <c r="A58" s="170"/>
      <c r="B58" s="151"/>
      <c r="C58" s="147"/>
      <c r="D58" s="148"/>
      <c r="E58" s="148"/>
      <c r="F58" s="148"/>
      <c r="G58" s="148"/>
      <c r="H58" s="148"/>
      <c r="I58" s="148"/>
      <c r="J58" s="148"/>
      <c r="K58" s="149"/>
      <c r="N58" s="1">
        <v>49</v>
      </c>
      <c r="O58" s="3" t="s">
        <v>180</v>
      </c>
      <c r="P58" s="17" t="s">
        <v>50</v>
      </c>
      <c r="Q58" s="2" t="s">
        <v>181</v>
      </c>
      <c r="R58" t="str">
        <f t="shared" si="0"/>
        <v>49 Kelečsko - Lešensko - Starojicko, z.s</v>
      </c>
    </row>
    <row r="59" spans="1:18" ht="12.75" customHeight="1" x14ac:dyDescent="0.2">
      <c r="A59" s="170"/>
      <c r="B59" s="151"/>
      <c r="C59" s="147"/>
      <c r="D59" s="148"/>
      <c r="E59" s="148"/>
      <c r="F59" s="148"/>
      <c r="G59" s="148"/>
      <c r="H59" s="148"/>
      <c r="I59" s="148"/>
      <c r="J59" s="148"/>
      <c r="K59" s="149"/>
      <c r="N59" s="1">
        <v>118</v>
      </c>
      <c r="O59" s="3" t="s">
        <v>182</v>
      </c>
      <c r="P59" s="17" t="s">
        <v>183</v>
      </c>
      <c r="Q59" s="2" t="s">
        <v>184</v>
      </c>
      <c r="R59" t="str">
        <f t="shared" si="0"/>
        <v xml:space="preserve">118 Kraj živých vod </v>
      </c>
    </row>
    <row r="60" spans="1:18" ht="12.75" customHeight="1" x14ac:dyDescent="0.2">
      <c r="A60" s="170"/>
      <c r="B60" s="151"/>
      <c r="C60" s="147"/>
      <c r="D60" s="148"/>
      <c r="E60" s="148"/>
      <c r="F60" s="148"/>
      <c r="G60" s="148"/>
      <c r="H60" s="148"/>
      <c r="I60" s="148"/>
      <c r="J60" s="148"/>
      <c r="K60" s="149"/>
      <c r="N60" s="1">
        <v>62</v>
      </c>
      <c r="O60" s="3" t="s">
        <v>185</v>
      </c>
      <c r="P60" s="17" t="s">
        <v>36</v>
      </c>
      <c r="Q60" s="2" t="s">
        <v>186</v>
      </c>
      <c r="R60" t="str">
        <f t="shared" si="0"/>
        <v>62 Krajina srdce</v>
      </c>
    </row>
    <row r="61" spans="1:18" ht="13.5" customHeight="1" x14ac:dyDescent="0.2">
      <c r="A61" s="170"/>
      <c r="B61" s="152"/>
      <c r="C61" s="153"/>
      <c r="D61" s="154"/>
      <c r="E61" s="154"/>
      <c r="F61" s="154"/>
      <c r="G61" s="154"/>
      <c r="H61" s="154"/>
      <c r="I61" s="154"/>
      <c r="J61" s="154"/>
      <c r="K61" s="155"/>
      <c r="N61" s="1">
        <v>178</v>
      </c>
      <c r="O61" s="3" t="s">
        <v>187</v>
      </c>
      <c r="P61" s="17" t="s">
        <v>59</v>
      </c>
      <c r="Q61" s="2" t="s">
        <v>188</v>
      </c>
      <c r="R61" t="str">
        <f t="shared" si="0"/>
        <v xml:space="preserve">178 Královédvorsko </v>
      </c>
    </row>
    <row r="62" spans="1:18" ht="12.75" customHeight="1" x14ac:dyDescent="0.2">
      <c r="A62" s="170"/>
      <c r="B62" s="187" t="s">
        <v>17</v>
      </c>
      <c r="C62" s="147" t="s">
        <v>167</v>
      </c>
      <c r="D62" s="148"/>
      <c r="E62" s="148"/>
      <c r="F62" s="148"/>
      <c r="G62" s="148"/>
      <c r="H62" s="148"/>
      <c r="I62" s="148"/>
      <c r="J62" s="148"/>
      <c r="K62" s="149"/>
      <c r="N62" s="1">
        <v>66</v>
      </c>
      <c r="O62" s="3" t="s">
        <v>189</v>
      </c>
      <c r="P62" s="17" t="s">
        <v>94</v>
      </c>
      <c r="Q62" s="2" t="s">
        <v>190</v>
      </c>
      <c r="R62" t="str">
        <f t="shared" si="0"/>
        <v>66 Královská stezka</v>
      </c>
    </row>
    <row r="63" spans="1:18" ht="12.75" customHeight="1" x14ac:dyDescent="0.2">
      <c r="A63" s="170"/>
      <c r="B63" s="187"/>
      <c r="C63" s="147"/>
      <c r="D63" s="148"/>
      <c r="E63" s="148"/>
      <c r="F63" s="148"/>
      <c r="G63" s="148"/>
      <c r="H63" s="148"/>
      <c r="I63" s="148"/>
      <c r="J63" s="148"/>
      <c r="K63" s="149"/>
      <c r="N63" s="1">
        <v>15</v>
      </c>
      <c r="O63" s="3" t="s">
        <v>191</v>
      </c>
      <c r="P63" s="17" t="s">
        <v>59</v>
      </c>
      <c r="Q63" s="2" t="s">
        <v>192</v>
      </c>
      <c r="R63" t="str">
        <f t="shared" si="0"/>
        <v>15 Království - Jestřebí hory</v>
      </c>
    </row>
    <row r="64" spans="1:18" ht="12.75" customHeight="1" x14ac:dyDescent="0.2">
      <c r="A64" s="170"/>
      <c r="B64" s="187"/>
      <c r="C64" s="147"/>
      <c r="D64" s="148"/>
      <c r="E64" s="148"/>
      <c r="F64" s="148"/>
      <c r="G64" s="148"/>
      <c r="H64" s="148"/>
      <c r="I64" s="148"/>
      <c r="J64" s="148"/>
      <c r="K64" s="149"/>
      <c r="N64" s="1">
        <v>134</v>
      </c>
      <c r="O64" s="3" t="s">
        <v>193</v>
      </c>
      <c r="P64" s="17" t="s">
        <v>59</v>
      </c>
      <c r="Q64" s="2" t="s">
        <v>194</v>
      </c>
      <c r="R64" t="str">
        <f t="shared" si="0"/>
        <v>134 Krkonoše</v>
      </c>
    </row>
    <row r="65" spans="1:18" ht="12.75" customHeight="1" x14ac:dyDescent="0.2">
      <c r="A65" s="170"/>
      <c r="B65" s="187"/>
      <c r="C65" s="147"/>
      <c r="D65" s="148"/>
      <c r="E65" s="148"/>
      <c r="F65" s="148"/>
      <c r="G65" s="148"/>
      <c r="H65" s="148"/>
      <c r="I65" s="148"/>
      <c r="J65" s="148"/>
      <c r="K65" s="149"/>
      <c r="N65" s="1">
        <v>20</v>
      </c>
      <c r="O65" s="3" t="s">
        <v>195</v>
      </c>
      <c r="P65" s="17" t="s">
        <v>183</v>
      </c>
      <c r="Q65" s="2" t="s">
        <v>196</v>
      </c>
      <c r="R65" t="str">
        <f t="shared" si="0"/>
        <v>20 Krušné hory o.p.s</v>
      </c>
    </row>
    <row r="66" spans="1:18" ht="12.75" customHeight="1" x14ac:dyDescent="0.2">
      <c r="A66" s="170"/>
      <c r="B66" s="187"/>
      <c r="C66" s="147"/>
      <c r="D66" s="148"/>
      <c r="E66" s="148"/>
      <c r="F66" s="148"/>
      <c r="G66" s="148"/>
      <c r="H66" s="148"/>
      <c r="I66" s="148"/>
      <c r="J66" s="148"/>
      <c r="K66" s="149"/>
      <c r="N66" s="1">
        <v>158</v>
      </c>
      <c r="O66" s="3" t="s">
        <v>197</v>
      </c>
      <c r="P66" s="17" t="s">
        <v>41</v>
      </c>
      <c r="Q66" s="2" t="s">
        <v>198</v>
      </c>
      <c r="R66" t="str">
        <f t="shared" si="0"/>
        <v>158 Kyjovské Slovácko</v>
      </c>
    </row>
    <row r="67" spans="1:18" ht="12.75" customHeight="1" x14ac:dyDescent="0.2">
      <c r="A67" s="170"/>
      <c r="B67" s="187"/>
      <c r="C67" s="147"/>
      <c r="D67" s="148"/>
      <c r="E67" s="148"/>
      <c r="F67" s="148"/>
      <c r="G67" s="148"/>
      <c r="H67" s="148"/>
      <c r="I67" s="148"/>
      <c r="J67" s="148"/>
      <c r="K67" s="149"/>
      <c r="N67" s="1">
        <v>39</v>
      </c>
      <c r="O67" s="3" t="s">
        <v>199</v>
      </c>
      <c r="P67" s="17" t="s">
        <v>85</v>
      </c>
      <c r="Q67" s="2" t="s">
        <v>200</v>
      </c>
      <c r="R67" t="str">
        <f t="shared" ref="R67:R130" si="1">CONCATENATE(N67:N244," ",O67:O244)</f>
        <v>39 Labské skály 2014+</v>
      </c>
    </row>
    <row r="68" spans="1:18" ht="12.75" customHeight="1" x14ac:dyDescent="0.2">
      <c r="A68" s="170"/>
      <c r="B68" s="187"/>
      <c r="C68" s="147"/>
      <c r="D68" s="148"/>
      <c r="E68" s="148"/>
      <c r="F68" s="148"/>
      <c r="G68" s="148"/>
      <c r="H68" s="148"/>
      <c r="I68" s="148"/>
      <c r="J68" s="148"/>
      <c r="K68" s="149"/>
      <c r="N68" s="1">
        <v>168</v>
      </c>
      <c r="O68" s="3" t="s">
        <v>201</v>
      </c>
      <c r="P68" s="17" t="s">
        <v>44</v>
      </c>
      <c r="Q68" s="2" t="s">
        <v>202</v>
      </c>
      <c r="R68" t="str">
        <f t="shared" si="1"/>
        <v>168 Lanškrounsko, z.s</v>
      </c>
    </row>
    <row r="69" spans="1:18" ht="12.75" customHeight="1" x14ac:dyDescent="0.2">
      <c r="A69" s="170"/>
      <c r="B69" s="187"/>
      <c r="C69" s="147"/>
      <c r="D69" s="148"/>
      <c r="E69" s="148"/>
      <c r="F69" s="148"/>
      <c r="G69" s="148"/>
      <c r="H69" s="148"/>
      <c r="I69" s="148"/>
      <c r="J69" s="148"/>
      <c r="K69" s="149"/>
      <c r="N69" s="1">
        <v>156</v>
      </c>
      <c r="O69" s="3" t="s">
        <v>203</v>
      </c>
      <c r="P69" s="17" t="s">
        <v>47</v>
      </c>
      <c r="Q69" s="2" t="s">
        <v>204</v>
      </c>
      <c r="R69" t="str">
        <f t="shared" si="1"/>
        <v>156 Lašsko, z. s.</v>
      </c>
    </row>
    <row r="70" spans="1:18" ht="12.75" customHeight="1" x14ac:dyDescent="0.2">
      <c r="A70" s="170"/>
      <c r="B70" s="187"/>
      <c r="C70" s="147"/>
      <c r="D70" s="148"/>
      <c r="E70" s="148"/>
      <c r="F70" s="148"/>
      <c r="G70" s="148"/>
      <c r="H70" s="148"/>
      <c r="I70" s="148"/>
      <c r="J70" s="148"/>
      <c r="K70" s="149"/>
      <c r="N70" s="1">
        <v>79</v>
      </c>
      <c r="O70" s="3" t="s">
        <v>205</v>
      </c>
      <c r="P70" s="17" t="s">
        <v>94</v>
      </c>
      <c r="Q70" s="6" t="s">
        <v>206</v>
      </c>
      <c r="R70" t="str">
        <f t="shared" si="1"/>
        <v>79 Leader - Loucko</v>
      </c>
    </row>
    <row r="71" spans="1:18" ht="12.75" customHeight="1" x14ac:dyDescent="0.2">
      <c r="A71" s="170"/>
      <c r="B71" s="187"/>
      <c r="C71" s="147"/>
      <c r="D71" s="148"/>
      <c r="E71" s="148"/>
      <c r="F71" s="148"/>
      <c r="G71" s="148"/>
      <c r="H71" s="148"/>
      <c r="I71" s="148"/>
      <c r="J71" s="148"/>
      <c r="K71" s="149"/>
      <c r="N71" s="1">
        <v>161</v>
      </c>
      <c r="O71" s="3" t="s">
        <v>207</v>
      </c>
      <c r="P71" s="17" t="s">
        <v>41</v>
      </c>
      <c r="Q71" s="2" t="s">
        <v>208</v>
      </c>
      <c r="R71" t="str">
        <f t="shared" si="1"/>
        <v>161 Lednicko-valtický areál</v>
      </c>
    </row>
    <row r="72" spans="1:18" ht="13.5" customHeight="1" thickBot="1" x14ac:dyDescent="0.25">
      <c r="A72" s="171"/>
      <c r="B72" s="188"/>
      <c r="C72" s="184"/>
      <c r="D72" s="185"/>
      <c r="E72" s="185"/>
      <c r="F72" s="185"/>
      <c r="G72" s="185"/>
      <c r="H72" s="185"/>
      <c r="I72" s="185"/>
      <c r="J72" s="185"/>
      <c r="K72" s="186"/>
      <c r="N72" s="7">
        <v>2</v>
      </c>
      <c r="O72" s="3" t="s">
        <v>209</v>
      </c>
      <c r="P72" s="17" t="s">
        <v>32</v>
      </c>
      <c r="Q72" s="2" t="s">
        <v>210</v>
      </c>
      <c r="R72" t="str">
        <f t="shared" si="1"/>
        <v>2 Lípa pro venkov</v>
      </c>
    </row>
    <row r="73" spans="1:18" x14ac:dyDescent="0.2">
      <c r="N73" s="1">
        <v>99</v>
      </c>
      <c r="O73" s="3" t="s">
        <v>211</v>
      </c>
      <c r="P73" s="17" t="s">
        <v>44</v>
      </c>
      <c r="Q73" s="2" t="s">
        <v>212</v>
      </c>
      <c r="R73" t="str">
        <f t="shared" si="1"/>
        <v>99 Litomyšlsko</v>
      </c>
    </row>
    <row r="74" spans="1:18" x14ac:dyDescent="0.2">
      <c r="N74" s="1">
        <v>130</v>
      </c>
      <c r="O74" s="3" t="s">
        <v>213</v>
      </c>
      <c r="P74" s="17" t="s">
        <v>50</v>
      </c>
      <c r="Q74" s="2" t="s">
        <v>214</v>
      </c>
      <c r="R74" t="str">
        <f t="shared" si="1"/>
        <v>130 Luhačovské Zálesí, o.p.s.</v>
      </c>
    </row>
    <row r="75" spans="1:18" x14ac:dyDescent="0.2">
      <c r="N75" s="1">
        <v>65</v>
      </c>
      <c r="O75" s="3" t="s">
        <v>215</v>
      </c>
      <c r="P75" s="17" t="s">
        <v>36</v>
      </c>
      <c r="Q75" s="2" t="s">
        <v>216</v>
      </c>
      <c r="R75" t="str">
        <f t="shared" si="1"/>
        <v>65 Lužnice</v>
      </c>
    </row>
    <row r="76" spans="1:18" ht="12.75" customHeight="1" x14ac:dyDescent="0.2">
      <c r="B76" s="40" t="s">
        <v>217</v>
      </c>
      <c r="C76" s="41"/>
      <c r="D76" s="41"/>
      <c r="E76" s="41"/>
      <c r="F76" s="41"/>
      <c r="G76" s="41"/>
      <c r="H76" s="41"/>
      <c r="I76" s="41"/>
      <c r="J76" s="41"/>
      <c r="K76" s="42"/>
      <c r="N76" s="1">
        <v>9</v>
      </c>
      <c r="O76" s="3" t="s">
        <v>218</v>
      </c>
      <c r="P76" s="17" t="s">
        <v>183</v>
      </c>
      <c r="Q76" s="2" t="s">
        <v>219</v>
      </c>
      <c r="R76" t="str">
        <f t="shared" si="1"/>
        <v>9 MAS 21 o.p.s.</v>
      </c>
    </row>
    <row r="77" spans="1:18" ht="26.25" customHeight="1" x14ac:dyDescent="0.2">
      <c r="B77" s="40" t="s">
        <v>220</v>
      </c>
      <c r="C77" s="41"/>
      <c r="D77" s="41"/>
      <c r="E77" s="41"/>
      <c r="F77" s="41"/>
      <c r="G77" s="41"/>
      <c r="H77" s="41"/>
      <c r="I77" s="41"/>
      <c r="J77" s="41"/>
      <c r="K77" s="42"/>
      <c r="N77" s="1">
        <v>165</v>
      </c>
      <c r="O77" s="3" t="s">
        <v>221</v>
      </c>
      <c r="P77" s="17" t="s">
        <v>32</v>
      </c>
      <c r="Q77" s="8" t="s">
        <v>222</v>
      </c>
      <c r="R77" t="str">
        <f t="shared" si="1"/>
        <v>165 Mezi Hrady</v>
      </c>
    </row>
    <row r="78" spans="1:18" ht="12.75" customHeight="1" x14ac:dyDescent="0.2">
      <c r="B78" s="40" t="s">
        <v>223</v>
      </c>
      <c r="C78" s="41"/>
      <c r="D78" s="41"/>
      <c r="E78" s="41"/>
      <c r="F78" s="41"/>
      <c r="G78" s="41"/>
      <c r="H78" s="41"/>
      <c r="I78" s="41"/>
      <c r="J78" s="41"/>
      <c r="K78" s="42"/>
      <c r="N78" s="1">
        <v>155</v>
      </c>
      <c r="O78" s="3" t="s">
        <v>224</v>
      </c>
      <c r="P78" s="17" t="s">
        <v>59</v>
      </c>
      <c r="Q78" s="2" t="s">
        <v>225</v>
      </c>
      <c r="R78" t="str">
        <f t="shared" si="1"/>
        <v>155 Mezi Úpou a Metují</v>
      </c>
    </row>
    <row r="79" spans="1:18" ht="30" customHeight="1" x14ac:dyDescent="0.2">
      <c r="B79" s="40" t="s">
        <v>226</v>
      </c>
      <c r="C79" s="41"/>
      <c r="D79" s="41"/>
      <c r="E79" s="41"/>
      <c r="F79" s="41"/>
      <c r="G79" s="41"/>
      <c r="H79" s="41"/>
      <c r="I79" s="41"/>
      <c r="J79" s="41"/>
      <c r="K79" s="42"/>
      <c r="N79" s="1">
        <v>141</v>
      </c>
      <c r="O79" s="3" t="s">
        <v>227</v>
      </c>
      <c r="P79" s="17" t="s">
        <v>32</v>
      </c>
      <c r="Q79" s="8" t="s">
        <v>228</v>
      </c>
      <c r="R79" t="str">
        <f t="shared" si="1"/>
        <v>141 Mezilesí</v>
      </c>
    </row>
    <row r="80" spans="1:18" ht="12.75" customHeight="1" x14ac:dyDescent="0.2">
      <c r="B80" s="40" t="s">
        <v>229</v>
      </c>
      <c r="C80" s="41"/>
      <c r="D80" s="41"/>
      <c r="E80" s="41"/>
      <c r="F80" s="41"/>
      <c r="G80" s="41"/>
      <c r="H80" s="41"/>
      <c r="I80" s="41"/>
      <c r="J80" s="41"/>
      <c r="K80" s="42"/>
      <c r="N80" s="1">
        <v>64</v>
      </c>
      <c r="O80" s="3" t="s">
        <v>230</v>
      </c>
      <c r="P80" s="17" t="s">
        <v>94</v>
      </c>
      <c r="Q80" s="2" t="s">
        <v>231</v>
      </c>
      <c r="R80" t="str">
        <f t="shared" si="1"/>
        <v>64 Mikroregionu Telčsko</v>
      </c>
    </row>
    <row r="81" spans="1:18" ht="12.75" customHeight="1" x14ac:dyDescent="0.2">
      <c r="B81" s="40" t="s">
        <v>232</v>
      </c>
      <c r="C81" s="41"/>
      <c r="D81" s="41"/>
      <c r="E81" s="41"/>
      <c r="F81" s="41"/>
      <c r="G81" s="41"/>
      <c r="H81" s="41"/>
      <c r="I81" s="41"/>
      <c r="J81" s="41"/>
      <c r="K81" s="42"/>
      <c r="N81" s="1">
        <v>173</v>
      </c>
      <c r="O81" s="9" t="s">
        <v>233</v>
      </c>
      <c r="P81" s="17" t="s">
        <v>41</v>
      </c>
      <c r="Q81" s="6" t="s">
        <v>234</v>
      </c>
      <c r="R81" t="str">
        <f t="shared" si="1"/>
        <v>173 Mikulovsko</v>
      </c>
    </row>
    <row r="82" spans="1:18" ht="12.75" customHeight="1" x14ac:dyDescent="0.2">
      <c r="B82" s="40" t="s">
        <v>235</v>
      </c>
      <c r="C82" s="41"/>
      <c r="D82" s="41"/>
      <c r="E82" s="41"/>
      <c r="F82" s="41"/>
      <c r="G82" s="41"/>
      <c r="H82" s="41"/>
      <c r="I82" s="41"/>
      <c r="J82" s="41"/>
      <c r="K82" s="42"/>
      <c r="N82" s="1">
        <v>172</v>
      </c>
      <c r="O82" s="9" t="s">
        <v>236</v>
      </c>
      <c r="P82" s="17" t="s">
        <v>32</v>
      </c>
      <c r="Q82" s="2" t="s">
        <v>237</v>
      </c>
      <c r="R82" t="str">
        <f t="shared" si="1"/>
        <v>172 Mladoboleslavský venkov</v>
      </c>
    </row>
    <row r="83" spans="1:18" ht="86.1" customHeight="1" x14ac:dyDescent="0.2">
      <c r="B83" s="40" t="s">
        <v>235</v>
      </c>
      <c r="C83" s="41"/>
      <c r="D83" s="41"/>
      <c r="E83" s="41"/>
      <c r="F83" s="41"/>
      <c r="G83" s="41"/>
      <c r="H83" s="41"/>
      <c r="I83" s="41"/>
      <c r="J83" s="41"/>
      <c r="K83" s="42"/>
      <c r="N83" s="1">
        <v>109</v>
      </c>
      <c r="O83" s="3" t="s">
        <v>238</v>
      </c>
      <c r="P83" s="17" t="s">
        <v>81</v>
      </c>
      <c r="Q83" s="2" t="s">
        <v>239</v>
      </c>
      <c r="R83" t="str">
        <f t="shared" si="1"/>
        <v>109 Mohelnicko</v>
      </c>
    </row>
    <row r="84" spans="1:18" ht="27.95" customHeight="1" x14ac:dyDescent="0.2">
      <c r="N84" s="1">
        <v>46</v>
      </c>
      <c r="O84" s="3" t="s">
        <v>240</v>
      </c>
      <c r="P84" s="17" t="s">
        <v>81</v>
      </c>
      <c r="Q84" s="2" t="s">
        <v>241</v>
      </c>
      <c r="R84" t="str">
        <f t="shared" si="1"/>
        <v>46 Moravská brána</v>
      </c>
    </row>
    <row r="85" spans="1:18" x14ac:dyDescent="0.2">
      <c r="A85" t="s">
        <v>242</v>
      </c>
      <c r="B85" s="44">
        <v>44197</v>
      </c>
      <c r="N85" s="1">
        <v>38</v>
      </c>
      <c r="O85" s="3" t="s">
        <v>243</v>
      </c>
      <c r="P85" s="17" t="s">
        <v>81</v>
      </c>
      <c r="Q85" s="2" t="s">
        <v>244</v>
      </c>
      <c r="R85" t="str">
        <f t="shared" si="1"/>
        <v>38 Moravská cesta</v>
      </c>
    </row>
    <row r="86" spans="1:18" x14ac:dyDescent="0.2">
      <c r="B86" s="44">
        <v>46752</v>
      </c>
      <c r="N86" s="1">
        <v>103</v>
      </c>
      <c r="O86" s="3" t="s">
        <v>245</v>
      </c>
      <c r="P86" s="17" t="s">
        <v>44</v>
      </c>
      <c r="Q86" s="2" t="s">
        <v>246</v>
      </c>
      <c r="R86" t="str">
        <f t="shared" si="1"/>
        <v>103 Moravskotřebovsko a Jevíčsko</v>
      </c>
    </row>
    <row r="87" spans="1:18" x14ac:dyDescent="0.2">
      <c r="A87" t="s">
        <v>459</v>
      </c>
      <c r="N87" s="1">
        <v>19</v>
      </c>
      <c r="O87" s="3" t="s">
        <v>248</v>
      </c>
      <c r="P87" s="17" t="s">
        <v>41</v>
      </c>
      <c r="Q87" s="2" t="s">
        <v>249</v>
      </c>
      <c r="R87" t="str">
        <f t="shared" si="1"/>
        <v>19 Moravský kras, z.s</v>
      </c>
    </row>
    <row r="88" spans="1:18" x14ac:dyDescent="0.2">
      <c r="A88" t="s">
        <v>460</v>
      </c>
      <c r="N88" s="1">
        <v>30</v>
      </c>
      <c r="O88" s="3" t="s">
        <v>250</v>
      </c>
      <c r="P88" s="17" t="s">
        <v>94</v>
      </c>
      <c r="Q88" s="2" t="s">
        <v>251</v>
      </c>
      <c r="R88" t="str">
        <f t="shared" si="1"/>
        <v>30 Most Vysočiny</v>
      </c>
    </row>
    <row r="89" spans="1:18" x14ac:dyDescent="0.2">
      <c r="A89" t="s">
        <v>252</v>
      </c>
      <c r="N89" s="1">
        <v>88</v>
      </c>
      <c r="O89" s="3" t="s">
        <v>253</v>
      </c>
      <c r="P89" s="17" t="s">
        <v>59</v>
      </c>
      <c r="Q89" s="2" t="s">
        <v>254</v>
      </c>
      <c r="R89" t="str">
        <f t="shared" si="1"/>
        <v>88 NAD ORLICÍ</v>
      </c>
    </row>
    <row r="90" spans="1:18" x14ac:dyDescent="0.2">
      <c r="A90" t="s">
        <v>255</v>
      </c>
      <c r="N90" s="1">
        <v>87</v>
      </c>
      <c r="O90" s="3" t="s">
        <v>256</v>
      </c>
      <c r="P90" s="17" t="s">
        <v>32</v>
      </c>
      <c r="Q90" s="2" t="s">
        <v>257</v>
      </c>
      <c r="R90" t="str">
        <f t="shared" si="1"/>
        <v>87 Nad Prahou</v>
      </c>
    </row>
    <row r="91" spans="1:18" ht="15" x14ac:dyDescent="0.2">
      <c r="A91" s="51" t="s">
        <v>443</v>
      </c>
      <c r="N91" s="1">
        <v>123</v>
      </c>
      <c r="O91" s="3" t="s">
        <v>258</v>
      </c>
      <c r="P91" s="17" t="s">
        <v>85</v>
      </c>
      <c r="Q91" s="2" t="s">
        <v>259</v>
      </c>
      <c r="R91" t="str">
        <f t="shared" si="1"/>
        <v>123 Naděje</v>
      </c>
    </row>
    <row r="92" spans="1:18" x14ac:dyDescent="0.2">
      <c r="N92" s="1">
        <v>163</v>
      </c>
      <c r="O92" s="3" t="s">
        <v>260</v>
      </c>
      <c r="P92" s="17" t="s">
        <v>47</v>
      </c>
      <c r="Q92" s="2" t="s">
        <v>261</v>
      </c>
      <c r="R92" t="str">
        <f t="shared" si="1"/>
        <v>163 Opavsko</v>
      </c>
    </row>
    <row r="93" spans="1:18" x14ac:dyDescent="0.2">
      <c r="N93" s="1">
        <v>42</v>
      </c>
      <c r="O93" s="3" t="s">
        <v>262</v>
      </c>
      <c r="P93" s="17" t="s">
        <v>44</v>
      </c>
      <c r="Q93" s="2" t="s">
        <v>263</v>
      </c>
      <c r="R93" t="str">
        <f t="shared" si="1"/>
        <v>42 Orlicko,z.s</v>
      </c>
    </row>
    <row r="94" spans="1:18" x14ac:dyDescent="0.2">
      <c r="N94" s="1">
        <v>129</v>
      </c>
      <c r="O94" s="3" t="s">
        <v>264</v>
      </c>
      <c r="P94" s="17" t="s">
        <v>94</v>
      </c>
      <c r="Q94" s="2" t="s">
        <v>265</v>
      </c>
      <c r="R94" t="str">
        <f t="shared" si="1"/>
        <v>129 Oslavka o.p.s.</v>
      </c>
    </row>
    <row r="95" spans="1:18" x14ac:dyDescent="0.2">
      <c r="N95" s="1">
        <v>136</v>
      </c>
      <c r="O95" s="3" t="s">
        <v>266</v>
      </c>
      <c r="P95" s="17" t="s">
        <v>59</v>
      </c>
      <c r="Q95" s="2" t="s">
        <v>267</v>
      </c>
      <c r="R95" t="str">
        <f t="shared" si="1"/>
        <v>136 Otevřené zahrady Jičínska</v>
      </c>
    </row>
    <row r="96" spans="1:18" x14ac:dyDescent="0.2">
      <c r="N96" s="1">
        <v>16</v>
      </c>
      <c r="O96" s="3" t="s">
        <v>268</v>
      </c>
      <c r="P96" s="17" t="s">
        <v>81</v>
      </c>
      <c r="Q96" s="2" t="s">
        <v>269</v>
      </c>
      <c r="R96" t="str">
        <f t="shared" si="1"/>
        <v>16 Partnerství Moštěnka</v>
      </c>
    </row>
    <row r="97" spans="14:18" x14ac:dyDescent="0.2">
      <c r="N97" s="1">
        <v>67</v>
      </c>
      <c r="O97" s="3" t="s">
        <v>270</v>
      </c>
      <c r="P97" s="17" t="s">
        <v>41</v>
      </c>
      <c r="Q97" s="2" t="s">
        <v>271</v>
      </c>
      <c r="R97" t="str">
        <f t="shared" si="1"/>
        <v>67 Partnerství venkova</v>
      </c>
    </row>
    <row r="98" spans="14:18" x14ac:dyDescent="0.2">
      <c r="N98" s="1">
        <v>47</v>
      </c>
      <c r="O98" s="3" t="s">
        <v>272</v>
      </c>
      <c r="P98" s="17" t="s">
        <v>50</v>
      </c>
      <c r="Q98" s="2" t="s">
        <v>273</v>
      </c>
      <c r="R98" t="str">
        <f t="shared" si="1"/>
        <v>47 Ploština</v>
      </c>
    </row>
    <row r="99" spans="14:18" x14ac:dyDescent="0.2">
      <c r="N99" s="1">
        <v>29</v>
      </c>
      <c r="O99" s="3" t="s">
        <v>274</v>
      </c>
      <c r="P99" s="17" t="s">
        <v>47</v>
      </c>
      <c r="Q99" s="2" t="s">
        <v>275</v>
      </c>
      <c r="R99" t="str">
        <f t="shared" si="1"/>
        <v>29 Pobeskydí</v>
      </c>
    </row>
    <row r="100" spans="14:18" x14ac:dyDescent="0.2">
      <c r="N100" s="1">
        <v>52</v>
      </c>
      <c r="O100" s="3" t="s">
        <v>276</v>
      </c>
      <c r="P100" s="17" t="s">
        <v>32</v>
      </c>
      <c r="Q100" s="2" t="s">
        <v>277</v>
      </c>
      <c r="R100" t="str">
        <f t="shared" si="1"/>
        <v>52 Podbrdsko</v>
      </c>
    </row>
    <row r="101" spans="14:18" x14ac:dyDescent="0.2">
      <c r="N101" s="1">
        <v>169</v>
      </c>
      <c r="O101" s="3" t="s">
        <v>278</v>
      </c>
      <c r="P101" s="17" t="s">
        <v>41</v>
      </c>
      <c r="Q101" s="2" t="s">
        <v>279</v>
      </c>
      <c r="R101" t="str">
        <f t="shared" si="1"/>
        <v>169 Podbrněnsko, spolek</v>
      </c>
    </row>
    <row r="102" spans="14:18" x14ac:dyDescent="0.2">
      <c r="N102" s="1">
        <v>63</v>
      </c>
      <c r="O102" s="3" t="s">
        <v>280</v>
      </c>
      <c r="P102" s="17" t="s">
        <v>94</v>
      </c>
      <c r="Q102" s="2" t="s">
        <v>281</v>
      </c>
      <c r="R102" t="str">
        <f t="shared" si="1"/>
        <v>63 Podhorácko</v>
      </c>
    </row>
    <row r="103" spans="14:18" x14ac:dyDescent="0.2">
      <c r="N103" s="1">
        <v>125</v>
      </c>
      <c r="O103" s="3" t="s">
        <v>282</v>
      </c>
      <c r="P103" s="17" t="s">
        <v>50</v>
      </c>
      <c r="Q103" s="2" t="s">
        <v>283</v>
      </c>
      <c r="R103" t="str">
        <f t="shared" si="1"/>
        <v>125 Podhostýnsko</v>
      </c>
    </row>
    <row r="104" spans="14:18" x14ac:dyDescent="0.2">
      <c r="N104" s="1">
        <v>124</v>
      </c>
      <c r="O104" s="3" t="s">
        <v>284</v>
      </c>
      <c r="P104" s="17" t="s">
        <v>94</v>
      </c>
      <c r="Q104" s="2" t="s">
        <v>285</v>
      </c>
      <c r="R104" t="str">
        <f t="shared" si="1"/>
        <v>124 Podhůří Železných hor, o.p.s.</v>
      </c>
    </row>
    <row r="105" spans="14:18" x14ac:dyDescent="0.2">
      <c r="N105" s="1">
        <v>145</v>
      </c>
      <c r="O105" s="3" t="s">
        <v>286</v>
      </c>
      <c r="P105" s="17" t="s">
        <v>100</v>
      </c>
      <c r="Q105" s="2" t="s">
        <v>287</v>
      </c>
      <c r="R105" t="str">
        <f t="shared" si="1"/>
        <v>145 Podchlumí z.s</v>
      </c>
    </row>
    <row r="106" spans="14:18" x14ac:dyDescent="0.2">
      <c r="N106" s="1">
        <v>106</v>
      </c>
      <c r="O106" s="3" t="s">
        <v>288</v>
      </c>
      <c r="P106" s="17" t="s">
        <v>24</v>
      </c>
      <c r="Q106" s="2" t="s">
        <v>289</v>
      </c>
      <c r="R106" t="str">
        <f t="shared" si="1"/>
        <v xml:space="preserve">106 Podještědí </v>
      </c>
    </row>
    <row r="107" spans="14:18" x14ac:dyDescent="0.2">
      <c r="N107" s="1">
        <v>11</v>
      </c>
      <c r="O107" s="3" t="s">
        <v>290</v>
      </c>
      <c r="P107" s="17" t="s">
        <v>32</v>
      </c>
      <c r="Q107" s="2" t="s">
        <v>291</v>
      </c>
      <c r="R107" t="str">
        <f t="shared" si="1"/>
        <v>11 Podlipansko</v>
      </c>
    </row>
    <row r="108" spans="14:18" x14ac:dyDescent="0.2">
      <c r="N108" s="1">
        <v>8</v>
      </c>
      <c r="O108" s="3" t="s">
        <v>292</v>
      </c>
      <c r="P108" s="17" t="s">
        <v>24</v>
      </c>
      <c r="Q108" s="2" t="s">
        <v>293</v>
      </c>
      <c r="R108" t="str">
        <f t="shared" si="1"/>
        <v>8 Podralsko  z.s</v>
      </c>
    </row>
    <row r="109" spans="14:18" x14ac:dyDescent="0.2">
      <c r="N109" s="1">
        <v>97</v>
      </c>
      <c r="O109" s="3" t="s">
        <v>294</v>
      </c>
      <c r="P109" s="17" t="s">
        <v>85</v>
      </c>
      <c r="Q109" s="2" t="s">
        <v>295</v>
      </c>
      <c r="R109" t="str">
        <f t="shared" si="1"/>
        <v>97 Podřipsko</v>
      </c>
    </row>
    <row r="110" spans="14:18" x14ac:dyDescent="0.2">
      <c r="N110" s="1">
        <v>27</v>
      </c>
      <c r="O110" s="3" t="s">
        <v>296</v>
      </c>
      <c r="P110" s="17" t="s">
        <v>100</v>
      </c>
      <c r="Q110" s="2" t="s">
        <v>297</v>
      </c>
      <c r="R110" t="str">
        <f t="shared" si="1"/>
        <v>27 Pohoda Venkova, z.s</v>
      </c>
    </row>
    <row r="111" spans="14:18" x14ac:dyDescent="0.2">
      <c r="N111" s="1">
        <v>37</v>
      </c>
      <c r="O111" s="3" t="s">
        <v>298</v>
      </c>
      <c r="P111" s="17" t="s">
        <v>44</v>
      </c>
      <c r="Q111" s="2" t="s">
        <v>299</v>
      </c>
      <c r="R111" t="str">
        <f t="shared" si="1"/>
        <v>37 Poličsko</v>
      </c>
    </row>
    <row r="112" spans="14:18" x14ac:dyDescent="0.2">
      <c r="N112" s="1">
        <v>35</v>
      </c>
      <c r="O112" s="3" t="s">
        <v>300</v>
      </c>
      <c r="P112" s="17" t="s">
        <v>36</v>
      </c>
      <c r="Q112" s="2" t="s">
        <v>301</v>
      </c>
      <c r="R112" t="str">
        <f t="shared" si="1"/>
        <v>35 Pomalší  o.p.s.</v>
      </c>
    </row>
    <row r="113" spans="14:18" x14ac:dyDescent="0.2">
      <c r="N113" s="7">
        <v>1</v>
      </c>
      <c r="O113" s="3" t="s">
        <v>302</v>
      </c>
      <c r="P113" s="17" t="s">
        <v>32</v>
      </c>
      <c r="Q113" s="2" t="s">
        <v>303</v>
      </c>
      <c r="R113" t="str">
        <f t="shared" si="1"/>
        <v xml:space="preserve">1 Posázaví II. </v>
      </c>
    </row>
    <row r="114" spans="14:18" x14ac:dyDescent="0.2">
      <c r="N114" s="1">
        <v>56</v>
      </c>
      <c r="O114" s="3" t="s">
        <v>304</v>
      </c>
      <c r="P114" s="17" t="s">
        <v>28</v>
      </c>
      <c r="Q114" s="2" t="s">
        <v>305</v>
      </c>
      <c r="R114" t="str">
        <f t="shared" si="1"/>
        <v>56 Pošumaví</v>
      </c>
    </row>
    <row r="115" spans="14:18" x14ac:dyDescent="0.2">
      <c r="N115" s="1">
        <v>14</v>
      </c>
      <c r="O115" s="3" t="s">
        <v>306</v>
      </c>
      <c r="P115" s="17" t="s">
        <v>81</v>
      </c>
      <c r="Q115" s="2" t="s">
        <v>307</v>
      </c>
      <c r="R115" t="str">
        <f t="shared" si="1"/>
        <v>14 Prostějov venkov o.p.s</v>
      </c>
    </row>
    <row r="116" spans="14:18" x14ac:dyDescent="0.2">
      <c r="N116" s="1">
        <v>5</v>
      </c>
      <c r="O116" s="3" t="s">
        <v>308</v>
      </c>
      <c r="P116" s="17" t="s">
        <v>32</v>
      </c>
      <c r="Q116" s="2" t="s">
        <v>309</v>
      </c>
      <c r="R116" t="str">
        <f t="shared" si="1"/>
        <v>5 Přemyslovské střední Čechy o.p.s</v>
      </c>
    </row>
    <row r="117" spans="14:18" x14ac:dyDescent="0.2">
      <c r="N117" s="1">
        <v>83</v>
      </c>
      <c r="O117" s="3" t="s">
        <v>310</v>
      </c>
      <c r="P117" s="17" t="s">
        <v>24</v>
      </c>
      <c r="Q117" s="2" t="s">
        <v>311</v>
      </c>
      <c r="R117" t="str">
        <f t="shared" si="1"/>
        <v>83 Přijďe pobejt z.s</v>
      </c>
    </row>
    <row r="118" spans="14:18" x14ac:dyDescent="0.2">
      <c r="N118" s="1">
        <v>114</v>
      </c>
      <c r="O118" s="3" t="s">
        <v>312</v>
      </c>
      <c r="P118" s="17" t="s">
        <v>28</v>
      </c>
      <c r="Q118" s="2" t="s">
        <v>313</v>
      </c>
      <c r="R118" t="str">
        <f t="shared" si="1"/>
        <v>114 Radbuza</v>
      </c>
    </row>
    <row r="119" spans="14:18" x14ac:dyDescent="0.2">
      <c r="N119" s="1">
        <v>142</v>
      </c>
      <c r="O119" s="3" t="s">
        <v>314</v>
      </c>
      <c r="P119" s="17" t="s">
        <v>32</v>
      </c>
      <c r="Q119" s="2" t="s">
        <v>315</v>
      </c>
      <c r="R119" t="str">
        <f t="shared" si="1"/>
        <v>142 Rakovnicko</v>
      </c>
    </row>
    <row r="120" spans="14:18" x14ac:dyDescent="0.2">
      <c r="N120" s="1">
        <v>112</v>
      </c>
      <c r="O120" s="3" t="s">
        <v>316</v>
      </c>
      <c r="P120" s="17" t="s">
        <v>81</v>
      </c>
      <c r="Q120" s="2" t="s">
        <v>317</v>
      </c>
      <c r="R120" t="str">
        <f t="shared" si="1"/>
        <v>112 Region Haná</v>
      </c>
    </row>
    <row r="121" spans="14:18" x14ac:dyDescent="0.2">
      <c r="N121" s="1">
        <v>73</v>
      </c>
      <c r="O121" s="3" t="s">
        <v>318</v>
      </c>
      <c r="P121" s="17" t="s">
        <v>44</v>
      </c>
      <c r="Q121" s="2" t="s">
        <v>319</v>
      </c>
      <c r="R121" t="str">
        <f t="shared" si="1"/>
        <v xml:space="preserve">73 Region Kunětické hory, o. p. s. </v>
      </c>
    </row>
    <row r="122" spans="14:18" x14ac:dyDescent="0.2">
      <c r="N122" s="1">
        <v>13</v>
      </c>
      <c r="O122" s="3" t="s">
        <v>320</v>
      </c>
      <c r="P122" s="17" t="s">
        <v>47</v>
      </c>
      <c r="Q122" s="2" t="s">
        <v>321</v>
      </c>
      <c r="R122" t="str">
        <f t="shared" si="1"/>
        <v>13 Region Poodří</v>
      </c>
    </row>
    <row r="123" spans="14:18" x14ac:dyDescent="0.2">
      <c r="N123" s="1">
        <v>86</v>
      </c>
      <c r="O123" s="3" t="s">
        <v>322</v>
      </c>
      <c r="P123" s="17" t="s">
        <v>32</v>
      </c>
      <c r="Q123" s="2" t="s">
        <v>323</v>
      </c>
      <c r="R123" t="str">
        <f t="shared" si="1"/>
        <v>86 Region Pošembeří</v>
      </c>
    </row>
    <row r="124" spans="14:18" x14ac:dyDescent="0.2">
      <c r="N124" s="1">
        <v>102</v>
      </c>
      <c r="O124" s="3" t="s">
        <v>324</v>
      </c>
      <c r="P124" s="17" t="s">
        <v>94</v>
      </c>
      <c r="Q124" s="2" t="s">
        <v>325</v>
      </c>
      <c r="R124" t="str">
        <f t="shared" si="1"/>
        <v xml:space="preserve">102 Rokytná </v>
      </c>
    </row>
    <row r="125" spans="14:18" x14ac:dyDescent="0.2">
      <c r="N125" s="1">
        <v>26</v>
      </c>
      <c r="O125" s="3" t="s">
        <v>326</v>
      </c>
      <c r="P125" s="17" t="s">
        <v>36</v>
      </c>
      <c r="Q125" s="2" t="s">
        <v>327</v>
      </c>
      <c r="R125" t="str">
        <f t="shared" si="1"/>
        <v>26 Rozkvět</v>
      </c>
    </row>
    <row r="126" spans="14:18" x14ac:dyDescent="0.2">
      <c r="N126" s="1">
        <v>176</v>
      </c>
      <c r="O126" s="3" t="s">
        <v>328</v>
      </c>
      <c r="P126" s="17" t="s">
        <v>32</v>
      </c>
      <c r="Q126" s="2" t="s">
        <v>329</v>
      </c>
      <c r="R126" t="str">
        <f t="shared" si="1"/>
        <v>176 Rozvoj Kladenska a Prahy-západ, z.s</v>
      </c>
    </row>
    <row r="127" spans="14:18" x14ac:dyDescent="0.2">
      <c r="N127" s="1">
        <v>22</v>
      </c>
      <c r="O127" s="3" t="s">
        <v>330</v>
      </c>
      <c r="P127" s="17" t="s">
        <v>47</v>
      </c>
      <c r="Q127" s="2" t="s">
        <v>331</v>
      </c>
      <c r="R127" t="str">
        <f t="shared" si="1"/>
        <v>22 Rozvoj Krnovska</v>
      </c>
    </row>
    <row r="128" spans="14:18" x14ac:dyDescent="0.2">
      <c r="N128" s="1">
        <v>110</v>
      </c>
      <c r="O128" s="3" t="s">
        <v>332</v>
      </c>
      <c r="P128" s="17" t="s">
        <v>24</v>
      </c>
      <c r="Q128" s="2" t="s">
        <v>333</v>
      </c>
      <c r="R128" t="str">
        <f t="shared" si="1"/>
        <v>110 Rozvoj Tanvaldska</v>
      </c>
    </row>
    <row r="129" spans="14:18" x14ac:dyDescent="0.2">
      <c r="N129" s="1">
        <v>108</v>
      </c>
      <c r="O129" s="3" t="s">
        <v>334</v>
      </c>
      <c r="P129" s="17" t="s">
        <v>50</v>
      </c>
      <c r="Q129" s="2" t="s">
        <v>335</v>
      </c>
      <c r="R129" t="str">
        <f t="shared" si="1"/>
        <v>108 Rožnovsko, z.s.</v>
      </c>
    </row>
    <row r="130" spans="14:18" x14ac:dyDescent="0.2">
      <c r="N130" s="1">
        <v>171</v>
      </c>
      <c r="O130" s="3" t="s">
        <v>336</v>
      </c>
      <c r="P130" s="17" t="s">
        <v>47</v>
      </c>
      <c r="Q130" s="2" t="s">
        <v>337</v>
      </c>
      <c r="R130" t="str">
        <f t="shared" si="1"/>
        <v>171 Rýmařovsko</v>
      </c>
    </row>
    <row r="131" spans="14:18" x14ac:dyDescent="0.2">
      <c r="N131" s="7">
        <v>3</v>
      </c>
      <c r="O131" s="3" t="s">
        <v>338</v>
      </c>
      <c r="P131" s="17" t="s">
        <v>32</v>
      </c>
      <c r="Q131" s="2" t="s">
        <v>339</v>
      </c>
      <c r="R131" t="str">
        <f t="shared" ref="R131:R179" si="2">CONCATENATE(N131:N308," ",O131:O308)</f>
        <v>3 Říčansko</v>
      </c>
    </row>
    <row r="132" spans="14:18" x14ac:dyDescent="0.2">
      <c r="N132" s="1">
        <v>23</v>
      </c>
      <c r="O132" s="3" t="s">
        <v>340</v>
      </c>
      <c r="P132" s="17" t="s">
        <v>36</v>
      </c>
      <c r="Q132" s="2" t="s">
        <v>341</v>
      </c>
      <c r="R132" t="str">
        <f t="shared" si="2"/>
        <v>23 Sdružení růže</v>
      </c>
    </row>
    <row r="133" spans="14:18" x14ac:dyDescent="0.2">
      <c r="N133" s="1">
        <v>24</v>
      </c>
      <c r="O133" s="3" t="s">
        <v>342</v>
      </c>
      <c r="P133" s="17" t="s">
        <v>100</v>
      </c>
      <c r="Q133" s="2" t="s">
        <v>343</v>
      </c>
      <c r="R133" t="str">
        <f t="shared" si="2"/>
        <v>24 Sdružení Splav</v>
      </c>
    </row>
    <row r="134" spans="14:18" x14ac:dyDescent="0.2">
      <c r="N134" s="1">
        <v>126</v>
      </c>
      <c r="O134" s="3" t="s">
        <v>344</v>
      </c>
      <c r="P134" s="17" t="s">
        <v>85</v>
      </c>
      <c r="Q134" s="2" t="s">
        <v>345</v>
      </c>
      <c r="R134" t="str">
        <f t="shared" si="2"/>
        <v>126 Sdružení Západní Krušnohoří</v>
      </c>
    </row>
    <row r="135" spans="14:18" x14ac:dyDescent="0.2">
      <c r="N135" s="1">
        <v>166</v>
      </c>
      <c r="O135" s="3" t="s">
        <v>346</v>
      </c>
      <c r="P135" s="17" t="s">
        <v>32</v>
      </c>
      <c r="Q135" s="2" t="s">
        <v>347</v>
      </c>
      <c r="R135" t="str">
        <f t="shared" si="2"/>
        <v xml:space="preserve">166 Sedlčansko </v>
      </c>
    </row>
    <row r="136" spans="14:18" x14ac:dyDescent="0.2">
      <c r="N136" s="1">
        <v>58</v>
      </c>
      <c r="O136" s="3" t="s">
        <v>348</v>
      </c>
      <c r="P136" s="17" t="s">
        <v>85</v>
      </c>
      <c r="Q136" s="2" t="s">
        <v>349</v>
      </c>
      <c r="R136" t="str">
        <f t="shared" si="2"/>
        <v>58 SERVISO</v>
      </c>
    </row>
    <row r="137" spans="14:18" x14ac:dyDescent="0.2">
      <c r="N137" s="1">
        <v>151</v>
      </c>
      <c r="O137" s="3" t="s">
        <v>350</v>
      </c>
      <c r="P137" s="17" t="s">
        <v>50</v>
      </c>
      <c r="Q137" s="2" t="s">
        <v>351</v>
      </c>
      <c r="R137" t="str">
        <f t="shared" si="2"/>
        <v>151 Severní Chřiby a Pomoraví</v>
      </c>
    </row>
    <row r="138" spans="14:18" x14ac:dyDescent="0.2">
      <c r="N138" s="1">
        <v>98</v>
      </c>
      <c r="O138" s="3" t="s">
        <v>352</v>
      </c>
      <c r="P138" s="17" t="s">
        <v>44</v>
      </c>
      <c r="Q138" s="2" t="s">
        <v>353</v>
      </c>
      <c r="R138" t="str">
        <f t="shared" si="2"/>
        <v>98 Skutečsko, Košumbersko a Chrastecko</v>
      </c>
    </row>
    <row r="139" spans="14:18" x14ac:dyDescent="0.2">
      <c r="N139" s="1">
        <v>144</v>
      </c>
      <c r="O139" s="3" t="s">
        <v>354</v>
      </c>
      <c r="P139" s="17" t="s">
        <v>41</v>
      </c>
      <c r="Q139" s="2" t="s">
        <v>355</v>
      </c>
      <c r="R139" t="str">
        <f t="shared" si="2"/>
        <v xml:space="preserve">144 Slavkovské bojiště </v>
      </c>
    </row>
    <row r="140" spans="14:18" x14ac:dyDescent="0.2">
      <c r="N140" s="7">
        <v>4</v>
      </c>
      <c r="O140" s="3" t="s">
        <v>356</v>
      </c>
      <c r="P140" s="17" t="s">
        <v>47</v>
      </c>
      <c r="Q140" s="2" t="s">
        <v>357</v>
      </c>
      <c r="R140" t="str">
        <f t="shared" si="2"/>
        <v xml:space="preserve">4 Slezská brána II. </v>
      </c>
    </row>
    <row r="141" spans="14:18" x14ac:dyDescent="0.2">
      <c r="N141" s="1">
        <v>7</v>
      </c>
      <c r="O141" s="3" t="s">
        <v>358</v>
      </c>
      <c r="P141" s="17" t="s">
        <v>183</v>
      </c>
      <c r="Q141" s="2" t="s">
        <v>359</v>
      </c>
      <c r="R141" t="str">
        <f t="shared" si="2"/>
        <v>7 Sokolovsko o.p.s</v>
      </c>
    </row>
    <row r="142" spans="14:18" x14ac:dyDescent="0.2">
      <c r="N142" s="1">
        <v>11</v>
      </c>
      <c r="O142" s="3" t="s">
        <v>360</v>
      </c>
      <c r="P142" s="17" t="s">
        <v>100</v>
      </c>
      <c r="Q142" s="2" t="s">
        <v>361</v>
      </c>
      <c r="R142" t="str">
        <f t="shared" si="2"/>
        <v>11 Společná Cidlina</v>
      </c>
    </row>
    <row r="143" spans="14:18" x14ac:dyDescent="0.2">
      <c r="N143" s="1">
        <v>146</v>
      </c>
      <c r="O143" s="3" t="s">
        <v>362</v>
      </c>
      <c r="P143" s="17" t="s">
        <v>94</v>
      </c>
      <c r="Q143" s="2" t="s">
        <v>363</v>
      </c>
      <c r="R143" t="str">
        <f t="shared" si="2"/>
        <v>146 Společnost pro rozvoj Humpolecka</v>
      </c>
    </row>
    <row r="144" spans="14:18" x14ac:dyDescent="0.2">
      <c r="N144" s="1">
        <v>149</v>
      </c>
      <c r="O144" s="3" t="s">
        <v>364</v>
      </c>
      <c r="P144" s="17" t="s">
        <v>50</v>
      </c>
      <c r="Q144" s="2" t="s">
        <v>365</v>
      </c>
      <c r="R144" t="str">
        <f t="shared" si="2"/>
        <v>149 Staroměstsko</v>
      </c>
    </row>
    <row r="145" spans="14:18" x14ac:dyDescent="0.2">
      <c r="N145" s="1">
        <v>95</v>
      </c>
      <c r="O145" s="3" t="s">
        <v>366</v>
      </c>
      <c r="P145" s="17" t="s">
        <v>59</v>
      </c>
      <c r="Q145" s="2" t="s">
        <v>367</v>
      </c>
      <c r="R145" t="str">
        <f t="shared" si="2"/>
        <v xml:space="preserve">95 Stolové hory </v>
      </c>
    </row>
    <row r="146" spans="14:18" x14ac:dyDescent="0.2">
      <c r="N146" s="1">
        <v>90</v>
      </c>
      <c r="O146" s="3" t="s">
        <v>368</v>
      </c>
      <c r="P146" s="17" t="s">
        <v>36</v>
      </c>
      <c r="Q146" s="2" t="s">
        <v>369</v>
      </c>
      <c r="R146" t="str">
        <f t="shared" si="2"/>
        <v>90 Strakonicko</v>
      </c>
    </row>
    <row r="147" spans="14:18" x14ac:dyDescent="0.2">
      <c r="N147" s="1">
        <v>148</v>
      </c>
      <c r="O147" s="3" t="s">
        <v>370</v>
      </c>
      <c r="P147" s="17" t="s">
        <v>41</v>
      </c>
      <c r="Q147" s="2" t="s">
        <v>371</v>
      </c>
      <c r="R147" t="str">
        <f t="shared" si="2"/>
        <v>148 Strážnicko</v>
      </c>
    </row>
    <row r="148" spans="14:18" x14ac:dyDescent="0.2">
      <c r="N148" s="1">
        <v>128</v>
      </c>
      <c r="O148" s="3" t="s">
        <v>372</v>
      </c>
      <c r="P148" s="17" t="s">
        <v>81</v>
      </c>
      <c r="Q148" s="2" t="s">
        <v>373</v>
      </c>
      <c r="R148" t="str">
        <f t="shared" si="2"/>
        <v>128 Střední Haná</v>
      </c>
    </row>
    <row r="149" spans="14:18" x14ac:dyDescent="0.2">
      <c r="N149" s="1">
        <v>167</v>
      </c>
      <c r="O149" s="3" t="s">
        <v>374</v>
      </c>
      <c r="P149" s="17" t="s">
        <v>32</v>
      </c>
      <c r="Q149" s="2" t="s">
        <v>375</v>
      </c>
      <c r="R149" t="str">
        <f t="shared" si="2"/>
        <v xml:space="preserve">167 Střední Polabí </v>
      </c>
    </row>
    <row r="150" spans="14:18" x14ac:dyDescent="0.2">
      <c r="N150" s="1">
        <v>61</v>
      </c>
      <c r="O150" s="3" t="s">
        <v>376</v>
      </c>
      <c r="P150" s="17" t="s">
        <v>36</v>
      </c>
      <c r="Q150" s="2" t="s">
        <v>377</v>
      </c>
      <c r="R150" t="str">
        <f t="shared" si="2"/>
        <v xml:space="preserve">61 Střední Povltaví </v>
      </c>
    </row>
    <row r="151" spans="14:18" x14ac:dyDescent="0.2">
      <c r="N151" s="1">
        <v>55</v>
      </c>
      <c r="O151" s="3" t="s">
        <v>378</v>
      </c>
      <c r="P151" s="17" t="s">
        <v>50</v>
      </c>
      <c r="Q151" s="2" t="s">
        <v>379</v>
      </c>
      <c r="R151" t="str">
        <f t="shared" si="2"/>
        <v>55 Střední Vsetínsko, z. s.</v>
      </c>
    </row>
    <row r="152" spans="14:18" x14ac:dyDescent="0.2">
      <c r="N152" s="1">
        <v>101</v>
      </c>
      <c r="O152" s="3" t="s">
        <v>380</v>
      </c>
      <c r="P152" s="17" t="s">
        <v>28</v>
      </c>
      <c r="Q152" s="2" t="s">
        <v>381</v>
      </c>
      <c r="R152" t="str">
        <f t="shared" si="2"/>
        <v>101 Sv. Jana z Nepomuku</v>
      </c>
    </row>
    <row r="153" spans="14:18" x14ac:dyDescent="0.2">
      <c r="N153" s="1">
        <v>18</v>
      </c>
      <c r="O153" s="3" t="s">
        <v>382</v>
      </c>
      <c r="P153" s="17" t="s">
        <v>32</v>
      </c>
      <c r="Q153" s="2" t="s">
        <v>383</v>
      </c>
      <c r="R153" t="str">
        <f t="shared" si="2"/>
        <v>18 Svatojiřský les</v>
      </c>
    </row>
    <row r="154" spans="14:18" x14ac:dyDescent="0.2">
      <c r="N154" s="1">
        <v>100</v>
      </c>
      <c r="O154" s="3" t="s">
        <v>384</v>
      </c>
      <c r="P154" s="17" t="s">
        <v>32</v>
      </c>
      <c r="Q154" s="2" t="s">
        <v>385</v>
      </c>
      <c r="R154" t="str">
        <f t="shared" si="2"/>
        <v>100 Svatováclavsko II.</v>
      </c>
    </row>
    <row r="155" spans="14:18" x14ac:dyDescent="0.2">
      <c r="N155" s="1">
        <v>180</v>
      </c>
      <c r="O155" s="3" t="s">
        <v>386</v>
      </c>
      <c r="P155" s="17" t="s">
        <v>28</v>
      </c>
      <c r="Q155" s="2" t="s">
        <v>387</v>
      </c>
      <c r="R155" t="str">
        <f t="shared" si="2"/>
        <v>180 Světovina</v>
      </c>
    </row>
    <row r="156" spans="14:18" x14ac:dyDescent="0.2">
      <c r="N156" s="1">
        <v>57</v>
      </c>
      <c r="O156" s="3" t="s">
        <v>388</v>
      </c>
      <c r="P156" s="17" t="s">
        <v>44</v>
      </c>
      <c r="Q156" s="2" t="s">
        <v>389</v>
      </c>
      <c r="R156" t="str">
        <f t="shared" si="2"/>
        <v>57 Svitava z. s</v>
      </c>
    </row>
    <row r="157" spans="14:18" x14ac:dyDescent="0.2">
      <c r="N157" s="1">
        <v>89</v>
      </c>
      <c r="O157" s="3" t="s">
        <v>390</v>
      </c>
      <c r="P157" s="17" t="s">
        <v>94</v>
      </c>
      <c r="Q157" s="2" t="s">
        <v>391</v>
      </c>
      <c r="R157" t="str">
        <f t="shared" si="2"/>
        <v>89 Šipka</v>
      </c>
    </row>
    <row r="158" spans="14:18" x14ac:dyDescent="0.2">
      <c r="N158" s="1">
        <v>104</v>
      </c>
      <c r="O158" s="3" t="s">
        <v>392</v>
      </c>
      <c r="P158" s="17" t="s">
        <v>81</v>
      </c>
      <c r="Q158" s="2" t="s">
        <v>393</v>
      </c>
      <c r="R158" t="str">
        <f t="shared" si="2"/>
        <v>104 Šternbersko</v>
      </c>
    </row>
    <row r="159" spans="14:18" x14ac:dyDescent="0.2">
      <c r="N159" s="1">
        <v>82</v>
      </c>
      <c r="O159" s="3" t="s">
        <v>394</v>
      </c>
      <c r="P159" s="17" t="s">
        <v>36</v>
      </c>
      <c r="Q159" s="2" t="s">
        <v>395</v>
      </c>
      <c r="R159" t="str">
        <f t="shared" si="2"/>
        <v>82 Šumavsko z.s</v>
      </c>
    </row>
    <row r="160" spans="14:18" x14ac:dyDescent="0.2">
      <c r="N160" s="1">
        <v>157</v>
      </c>
      <c r="O160" s="3" t="s">
        <v>396</v>
      </c>
      <c r="P160" s="17" t="s">
        <v>81</v>
      </c>
      <c r="Q160" s="2" t="s">
        <v>397</v>
      </c>
      <c r="R160" t="str">
        <f t="shared" si="2"/>
        <v>157 Šumperský venkov z.s.</v>
      </c>
    </row>
    <row r="161" spans="14:18" x14ac:dyDescent="0.2">
      <c r="N161" s="1">
        <v>50</v>
      </c>
      <c r="O161" s="3" t="s">
        <v>398</v>
      </c>
      <c r="P161" s="17" t="s">
        <v>36</v>
      </c>
      <c r="Q161" s="2" t="s">
        <v>399</v>
      </c>
      <c r="R161" t="str">
        <f t="shared" si="2"/>
        <v>50 Třeboňsko o.p.s</v>
      </c>
    </row>
    <row r="162" spans="14:18" x14ac:dyDescent="0.2">
      <c r="N162" s="1">
        <v>75</v>
      </c>
      <c r="O162" s="3" t="s">
        <v>400</v>
      </c>
      <c r="P162" s="17" t="s">
        <v>94</v>
      </c>
      <c r="Q162" s="2" t="s">
        <v>401</v>
      </c>
      <c r="R162" t="str">
        <f t="shared" si="2"/>
        <v>75 Třešťsko</v>
      </c>
    </row>
    <row r="163" spans="14:18" x14ac:dyDescent="0.2">
      <c r="N163" s="1">
        <v>84</v>
      </c>
      <c r="O163" s="3" t="s">
        <v>402</v>
      </c>
      <c r="P163" s="17" t="s">
        <v>81</v>
      </c>
      <c r="Q163" s="2" t="s">
        <v>403</v>
      </c>
      <c r="R163" t="str">
        <f t="shared" si="2"/>
        <v xml:space="preserve">84 Uničovsko </v>
      </c>
    </row>
    <row r="164" spans="14:18" x14ac:dyDescent="0.2">
      <c r="N164" s="1">
        <v>32</v>
      </c>
      <c r="O164" s="3" t="s">
        <v>404</v>
      </c>
      <c r="P164" s="17" t="s">
        <v>50</v>
      </c>
      <c r="Q164" s="2" t="s">
        <v>405</v>
      </c>
      <c r="R164" t="str">
        <f t="shared" si="2"/>
        <v>32 Valašsko – Horní Vsacko</v>
      </c>
    </row>
    <row r="165" spans="14:18" ht="15" x14ac:dyDescent="0.2">
      <c r="N165" s="1">
        <v>174</v>
      </c>
      <c r="O165" s="3" t="s">
        <v>406</v>
      </c>
      <c r="P165" s="17" t="s">
        <v>94</v>
      </c>
      <c r="Q165" s="8" t="s">
        <v>407</v>
      </c>
      <c r="R165" t="str">
        <f t="shared" si="2"/>
        <v xml:space="preserve">174 Via rustika </v>
      </c>
    </row>
    <row r="166" spans="14:18" x14ac:dyDescent="0.2">
      <c r="N166" s="1">
        <v>127</v>
      </c>
      <c r="O166" s="3" t="s">
        <v>408</v>
      </c>
      <c r="P166" s="17" t="s">
        <v>81</v>
      </c>
      <c r="Q166" s="2" t="s">
        <v>409</v>
      </c>
      <c r="R166" t="str">
        <f t="shared" si="2"/>
        <v>127 Vincenze Priessnitze pro Jesenicko</v>
      </c>
    </row>
    <row r="167" spans="14:18" x14ac:dyDescent="0.2">
      <c r="N167" s="1">
        <v>25</v>
      </c>
      <c r="O167" s="3" t="s">
        <v>410</v>
      </c>
      <c r="P167" s="17" t="s">
        <v>50</v>
      </c>
      <c r="Q167" s="2" t="s">
        <v>411</v>
      </c>
      <c r="R167" t="str">
        <f t="shared" si="2"/>
        <v>25 Vizovicko a Slušovicko</v>
      </c>
    </row>
    <row r="168" spans="14:18" x14ac:dyDescent="0.2">
      <c r="N168" s="1">
        <v>48</v>
      </c>
      <c r="O168" s="3" t="s">
        <v>412</v>
      </c>
      <c r="P168" s="17" t="s">
        <v>183</v>
      </c>
      <c r="Q168" s="2" t="s">
        <v>413</v>
      </c>
      <c r="R168" t="str">
        <f t="shared" si="2"/>
        <v>48 Vladař</v>
      </c>
    </row>
    <row r="169" spans="14:18" x14ac:dyDescent="0.2">
      <c r="N169" s="1">
        <v>71</v>
      </c>
      <c r="O169" s="3" t="s">
        <v>414</v>
      </c>
      <c r="P169" s="17" t="s">
        <v>36</v>
      </c>
      <c r="Q169" s="2" t="s">
        <v>415</v>
      </c>
      <c r="R169" t="str">
        <f t="shared" si="2"/>
        <v>71 Vltava</v>
      </c>
    </row>
    <row r="170" spans="14:18" x14ac:dyDescent="0.2">
      <c r="N170" s="1">
        <v>31</v>
      </c>
      <c r="O170" s="3" t="s">
        <v>416</v>
      </c>
      <c r="P170" s="17" t="s">
        <v>36</v>
      </c>
      <c r="Q170" s="2" t="s">
        <v>417</v>
      </c>
      <c r="R170" t="str">
        <f t="shared" si="2"/>
        <v>31 Vodňanská ryba z.s.</v>
      </c>
    </row>
    <row r="171" spans="14:18" x14ac:dyDescent="0.2">
      <c r="N171" s="1">
        <v>51</v>
      </c>
      <c r="O171" s="3" t="s">
        <v>418</v>
      </c>
      <c r="P171" s="17" t="s">
        <v>32</v>
      </c>
      <c r="Q171" s="2" t="s">
        <v>419</v>
      </c>
      <c r="R171" t="str">
        <f t="shared" si="2"/>
        <v>51 Vyhlídky,z.s</v>
      </c>
    </row>
    <row r="172" spans="14:18" x14ac:dyDescent="0.2">
      <c r="N172" s="1">
        <v>68</v>
      </c>
      <c r="O172" s="3" t="s">
        <v>420</v>
      </c>
      <c r="P172" s="17" t="s">
        <v>50</v>
      </c>
      <c r="Q172" s="2" t="s">
        <v>421</v>
      </c>
      <c r="R172" t="str">
        <f t="shared" si="2"/>
        <v>68 Východní Slovácko, z.s.</v>
      </c>
    </row>
    <row r="173" spans="14:18" x14ac:dyDescent="0.2">
      <c r="N173" s="1">
        <v>135</v>
      </c>
      <c r="O173" s="3" t="s">
        <v>422</v>
      </c>
      <c r="P173" s="17" t="s">
        <v>41</v>
      </c>
      <c r="Q173" s="2" t="s">
        <v>423</v>
      </c>
      <c r="R173" t="str">
        <f t="shared" si="2"/>
        <v>135 Vyškovsko</v>
      </c>
    </row>
    <row r="174" spans="14:18" x14ac:dyDescent="0.2">
      <c r="N174" s="1">
        <v>147</v>
      </c>
      <c r="O174" s="3" t="s">
        <v>424</v>
      </c>
      <c r="P174" s="17" t="s">
        <v>32</v>
      </c>
      <c r="Q174" s="2" t="s">
        <v>425</v>
      </c>
      <c r="R174" t="str">
        <f t="shared" si="2"/>
        <v>147 Zálabí z.s.</v>
      </c>
    </row>
    <row r="175" spans="14:18" x14ac:dyDescent="0.2">
      <c r="N175" s="1">
        <v>10</v>
      </c>
      <c r="O175" s="3" t="s">
        <v>426</v>
      </c>
      <c r="P175" s="17" t="s">
        <v>28</v>
      </c>
      <c r="Q175" s="2" t="s">
        <v>427</v>
      </c>
      <c r="R175" t="str">
        <f t="shared" si="2"/>
        <v>10 Zlatá cesta</v>
      </c>
    </row>
    <row r="176" spans="14:18" x14ac:dyDescent="0.2">
      <c r="N176" s="1">
        <v>60</v>
      </c>
      <c r="O176" s="3" t="s">
        <v>428</v>
      </c>
      <c r="P176" s="17" t="s">
        <v>41</v>
      </c>
      <c r="Q176" s="2" t="s">
        <v>429</v>
      </c>
      <c r="R176" t="str">
        <f t="shared" si="2"/>
        <v>60 Znojemské vinařství</v>
      </c>
    </row>
    <row r="177" spans="14:18" x14ac:dyDescent="0.2">
      <c r="N177" s="1">
        <v>45</v>
      </c>
      <c r="O177" s="3" t="s">
        <v>430</v>
      </c>
      <c r="P177" s="17" t="s">
        <v>94</v>
      </c>
      <c r="Q177" s="2" t="s">
        <v>431</v>
      </c>
      <c r="R177" t="str">
        <f t="shared" si="2"/>
        <v>45 Zubří země</v>
      </c>
    </row>
    <row r="178" spans="14:18" x14ac:dyDescent="0.2">
      <c r="N178" s="1">
        <v>74</v>
      </c>
      <c r="O178" s="3" t="s">
        <v>432</v>
      </c>
      <c r="P178" s="17" t="s">
        <v>44</v>
      </c>
      <c r="Q178" s="2" t="s">
        <v>433</v>
      </c>
      <c r="R178" t="str">
        <f t="shared" si="2"/>
        <v>74 Železnohorský region, z.s</v>
      </c>
    </row>
    <row r="179" spans="14:18" ht="13.5" thickBot="1" x14ac:dyDescent="0.25">
      <c r="N179" s="10">
        <v>72</v>
      </c>
      <c r="O179" s="12" t="s">
        <v>434</v>
      </c>
      <c r="P179" s="18" t="s">
        <v>41</v>
      </c>
      <c r="Q179" s="11" t="s">
        <v>435</v>
      </c>
      <c r="R179" t="str">
        <f t="shared" si="2"/>
        <v>72 Živé pomezí Krumlovsko-Jevišovicko</v>
      </c>
    </row>
  </sheetData>
  <mergeCells count="57">
    <mergeCell ref="B2:K2"/>
    <mergeCell ref="C52:K52"/>
    <mergeCell ref="C53:K53"/>
    <mergeCell ref="C54:K54"/>
    <mergeCell ref="C55:K55"/>
    <mergeCell ref="B51:K51"/>
    <mergeCell ref="B43:K43"/>
    <mergeCell ref="B44:K44"/>
    <mergeCell ref="B45:K45"/>
    <mergeCell ref="B46:K46"/>
    <mergeCell ref="B47:K47"/>
    <mergeCell ref="B48:K48"/>
    <mergeCell ref="B37:K37"/>
    <mergeCell ref="B3:K3"/>
    <mergeCell ref="B32:K32"/>
    <mergeCell ref="B33:K33"/>
    <mergeCell ref="A51:A72"/>
    <mergeCell ref="B34:K34"/>
    <mergeCell ref="A5:A14"/>
    <mergeCell ref="A17:A27"/>
    <mergeCell ref="B4:K4"/>
    <mergeCell ref="B15:K15"/>
    <mergeCell ref="B16:K16"/>
    <mergeCell ref="C70:K70"/>
    <mergeCell ref="C71:K71"/>
    <mergeCell ref="C72:K72"/>
    <mergeCell ref="B62:B72"/>
    <mergeCell ref="C67:K67"/>
    <mergeCell ref="C68:K68"/>
    <mergeCell ref="C69:K69"/>
    <mergeCell ref="C66:K66"/>
    <mergeCell ref="A28:A37"/>
    <mergeCell ref="A38:A47"/>
    <mergeCell ref="B30:K30"/>
    <mergeCell ref="B28:K28"/>
    <mergeCell ref="B29:K29"/>
    <mergeCell ref="B41:K41"/>
    <mergeCell ref="B38:K38"/>
    <mergeCell ref="B39:K39"/>
    <mergeCell ref="B40:K40"/>
    <mergeCell ref="B42:K42"/>
    <mergeCell ref="B31:K31"/>
    <mergeCell ref="B35:K35"/>
    <mergeCell ref="B36:K36"/>
    <mergeCell ref="B49:K49"/>
    <mergeCell ref="B50:K50"/>
    <mergeCell ref="C64:K64"/>
    <mergeCell ref="C65:K65"/>
    <mergeCell ref="B52:B61"/>
    <mergeCell ref="C60:K60"/>
    <mergeCell ref="C61:K61"/>
    <mergeCell ref="C62:K62"/>
    <mergeCell ref="C63:K63"/>
    <mergeCell ref="C57:K57"/>
    <mergeCell ref="C58:K58"/>
    <mergeCell ref="C59:K59"/>
    <mergeCell ref="C56:K56"/>
  </mergeCells>
  <pageMargins left="0.7" right="0.7" top="0.78740157499999996" bottom="0.78740157499999996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 tint="0.59999389629810485"/>
  </sheetPr>
  <dimension ref="A1:N13"/>
  <sheetViews>
    <sheetView zoomScale="99" workbookViewId="0">
      <selection activeCell="J16" sqref="J16"/>
    </sheetView>
  </sheetViews>
  <sheetFormatPr defaultColWidth="8.85546875" defaultRowHeight="12.75" x14ac:dyDescent="0.2"/>
  <cols>
    <col min="1" max="14" width="8.85546875" style="49"/>
    <col min="15" max="15" width="8.85546875" style="49" customWidth="1"/>
    <col min="16" max="16384" width="8.85546875" style="49"/>
  </cols>
  <sheetData>
    <row r="1" spans="1:14" x14ac:dyDescent="0.2">
      <c r="A1" s="199"/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200"/>
    </row>
    <row r="2" spans="1:14" x14ac:dyDescent="0.2">
      <c r="A2" s="200"/>
      <c r="B2" s="200"/>
      <c r="C2" s="200"/>
      <c r="D2" s="200"/>
      <c r="E2" s="200"/>
      <c r="F2" s="200"/>
      <c r="G2" s="200"/>
      <c r="H2" s="200"/>
      <c r="I2" s="200"/>
      <c r="J2" s="200"/>
      <c r="K2" s="200"/>
      <c r="L2" s="200"/>
      <c r="M2" s="200"/>
      <c r="N2" s="200"/>
    </row>
    <row r="3" spans="1:14" ht="35.25" customHeight="1" x14ac:dyDescent="0.2">
      <c r="A3" s="200"/>
      <c r="B3" s="200"/>
      <c r="C3" s="200"/>
      <c r="D3" s="200"/>
      <c r="E3" s="200"/>
      <c r="F3" s="200"/>
      <c r="G3" s="200"/>
      <c r="H3" s="200"/>
      <c r="I3" s="200"/>
      <c r="J3" s="200"/>
      <c r="K3" s="200"/>
      <c r="L3" s="200"/>
      <c r="M3" s="200"/>
      <c r="N3" s="200"/>
    </row>
    <row r="5" spans="1:14" ht="26.25" x14ac:dyDescent="0.4">
      <c r="A5" s="201" t="s">
        <v>436</v>
      </c>
      <c r="B5" s="201"/>
      <c r="C5" s="201"/>
      <c r="D5" s="201"/>
      <c r="E5" s="201"/>
      <c r="F5" s="201"/>
      <c r="G5" s="201"/>
      <c r="H5" s="201"/>
      <c r="I5" s="201"/>
      <c r="J5" s="201"/>
      <c r="K5" s="201"/>
      <c r="L5" s="201"/>
      <c r="M5" s="201"/>
      <c r="N5" s="201"/>
    </row>
    <row r="7" spans="1:14" ht="36" x14ac:dyDescent="0.55000000000000004">
      <c r="A7" s="202" t="s">
        <v>437</v>
      </c>
      <c r="B7" s="202"/>
      <c r="C7" s="202"/>
      <c r="D7" s="202"/>
      <c r="E7" s="202"/>
      <c r="F7" s="202"/>
      <c r="G7" s="202"/>
      <c r="H7" s="202"/>
      <c r="I7" s="202"/>
      <c r="J7" s="202"/>
      <c r="K7" s="202"/>
      <c r="L7" s="202"/>
      <c r="M7" s="202"/>
      <c r="N7" s="202"/>
    </row>
    <row r="8" spans="1:14" ht="13.5" thickBot="1" x14ac:dyDescent="0.25"/>
    <row r="9" spans="1:14" ht="16.5" customHeight="1" x14ac:dyDescent="0.2">
      <c r="A9" s="203" t="s">
        <v>465</v>
      </c>
      <c r="B9" s="204"/>
      <c r="C9" s="205"/>
      <c r="D9" s="216"/>
      <c r="E9" s="217"/>
      <c r="F9" s="217"/>
      <c r="G9" s="217"/>
      <c r="H9" s="217"/>
      <c r="I9" s="217"/>
      <c r="J9" s="217"/>
      <c r="K9" s="217"/>
      <c r="L9" s="218"/>
      <c r="M9" s="218"/>
      <c r="N9" s="219"/>
    </row>
    <row r="10" spans="1:14" ht="18" customHeight="1" x14ac:dyDescent="0.2">
      <c r="A10" s="206" t="s">
        <v>464</v>
      </c>
      <c r="B10" s="207"/>
      <c r="C10" s="208"/>
      <c r="D10" s="220"/>
      <c r="E10" s="221"/>
      <c r="F10" s="221"/>
      <c r="G10" s="221"/>
      <c r="H10" s="221"/>
      <c r="I10" s="221"/>
      <c r="J10" s="221"/>
      <c r="K10" s="221"/>
      <c r="L10" s="222"/>
      <c r="M10" s="222"/>
      <c r="N10" s="223"/>
    </row>
    <row r="11" spans="1:14" ht="19.5" customHeight="1" x14ac:dyDescent="0.2">
      <c r="A11" s="206" t="s">
        <v>462</v>
      </c>
      <c r="B11" s="207"/>
      <c r="C11" s="208"/>
      <c r="D11" s="227"/>
      <c r="E11" s="221"/>
      <c r="F11" s="221"/>
      <c r="G11" s="221"/>
      <c r="H11" s="221"/>
      <c r="I11" s="221"/>
      <c r="J11" s="221"/>
      <c r="K11" s="221"/>
      <c r="L11" s="222"/>
      <c r="M11" s="222"/>
      <c r="N11" s="223"/>
    </row>
    <row r="12" spans="1:14" ht="19.5" customHeight="1" x14ac:dyDescent="0.2">
      <c r="A12" s="206" t="s">
        <v>463</v>
      </c>
      <c r="B12" s="207"/>
      <c r="C12" s="208"/>
      <c r="D12" s="224"/>
      <c r="E12" s="225"/>
      <c r="F12" s="225"/>
      <c r="G12" s="225"/>
      <c r="H12" s="225"/>
      <c r="I12" s="225"/>
      <c r="J12" s="225"/>
      <c r="K12" s="225"/>
      <c r="L12" s="225"/>
      <c r="M12" s="225"/>
      <c r="N12" s="226"/>
    </row>
    <row r="13" spans="1:14" ht="30" customHeight="1" thickBot="1" x14ac:dyDescent="0.25">
      <c r="A13" s="209" t="s">
        <v>461</v>
      </c>
      <c r="B13" s="210"/>
      <c r="C13" s="211"/>
      <c r="D13" s="212"/>
      <c r="E13" s="213"/>
      <c r="F13" s="213"/>
      <c r="G13" s="213"/>
      <c r="H13" s="213"/>
      <c r="I13" s="213"/>
      <c r="J13" s="213"/>
      <c r="K13" s="213"/>
      <c r="L13" s="214"/>
      <c r="M13" s="214"/>
      <c r="N13" s="215"/>
    </row>
  </sheetData>
  <sheetProtection algorithmName="SHA-512" hashValue="wwHcQHDlhtgB3xknHZLe4qq5sjRYgYJgafdcfJivaGKISskyqpdMoaBQubPszT/6a7YCOCmurolzg3Ju3v4svg==" saltValue="g7yluqp2oNi8WWHpWYL3FA==" spinCount="100000" sheet="1" objects="1" scenarios="1"/>
  <mergeCells count="13">
    <mergeCell ref="A13:C13"/>
    <mergeCell ref="D13:N13"/>
    <mergeCell ref="A12:C12"/>
    <mergeCell ref="D9:N9"/>
    <mergeCell ref="D10:N10"/>
    <mergeCell ref="D12:N12"/>
    <mergeCell ref="A11:C11"/>
    <mergeCell ref="D11:N11"/>
    <mergeCell ref="A1:N3"/>
    <mergeCell ref="A5:N5"/>
    <mergeCell ref="A7:N7"/>
    <mergeCell ref="A9:C9"/>
    <mergeCell ref="A10:C10"/>
  </mergeCells>
  <dataValidations xWindow="535" yWindow="498" count="4">
    <dataValidation allowBlank="1" showInputMessage="1" showErrorMessage="1" promptTitle="Nápověda:" prompt="MAS doplní vygenerované číslo SCLLD při podání/schválení." sqref="D9:N9" xr:uid="{00000000-0002-0000-0200-000000000000}"/>
    <dataValidation allowBlank="1" showInputMessage="1" showErrorMessage="1" promptTitle="Nápověda:" prompt="MAS vybere ze seznamu standardizovaných MAS své evidenční číslo." sqref="D11:N11" xr:uid="{A850936A-3ACE-4CA4-A592-135EA33DE594}"/>
    <dataValidation allowBlank="1" showInputMessage="1" showErrorMessage="1" promptTitle="Nápověda:" prompt="MAS doplní oficiální název strategie CLLD." sqref="D10:N10" xr:uid="{D8850487-5E85-4300-B084-F20D4AD83A5E}"/>
    <dataValidation allowBlank="1" showInputMessage="1" showErrorMessage="1" promptTitle="Nápověda" prompt="MAS uvede hypertextový odkaz na platné webové stránky MAS, kde programový rámec IROP je veřejnosti dostupný." sqref="D13:N13" xr:uid="{114A726D-7D71-43E4-BB8E-F2A0FFC4383D}"/>
  </dataValidations>
  <pageMargins left="0.7" right="0.7" top="0.78740157499999996" bottom="0.78740157499999996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xWindow="535" yWindow="498" count="1">
        <x14:dataValidation type="list" errorStyle="information" allowBlank="1" showInputMessage="1" showErrorMessage="1" errorTitle="Chyba" error="Chybně jste vybrali číslo a název MAS nebo jste neuvedli číslo a název MAS v uvedeném formátu" promptTitle="Nápověda:" prompt="MAS vybere svůj název ze seznamu standardizovaných MAS pro programové období 2021-2027." xr:uid="{00000000-0002-0000-0200-000002000000}">
          <x14:formula1>
            <xm:f>'formulář-souhrn dat'!$O$2:$O$179</xm:f>
          </x14:formula1>
          <xm:sqref>D12:N12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1">
    <tabColor theme="5" tint="0.59999389629810485"/>
    <pageSetUpPr fitToPage="1"/>
  </sheetPr>
  <dimension ref="A1:J39"/>
  <sheetViews>
    <sheetView tabSelected="1" zoomScale="85" zoomScaleNormal="85" workbookViewId="0">
      <selection activeCell="J24" sqref="J24"/>
    </sheetView>
  </sheetViews>
  <sheetFormatPr defaultColWidth="8.85546875" defaultRowHeight="12.75" x14ac:dyDescent="0.2"/>
  <cols>
    <col min="1" max="1" width="33" style="49" customWidth="1"/>
    <col min="2" max="2" width="10.140625" style="49" bestFit="1" customWidth="1"/>
    <col min="3" max="9" width="8.85546875" style="49"/>
    <col min="10" max="10" width="12.7109375" style="49" customWidth="1"/>
    <col min="11" max="16384" width="8.85546875" style="49"/>
  </cols>
  <sheetData>
    <row r="1" spans="1:10" ht="30" customHeight="1" x14ac:dyDescent="0.2">
      <c r="A1" s="53" t="s">
        <v>471</v>
      </c>
      <c r="B1" s="246" t="s">
        <v>438</v>
      </c>
      <c r="C1" s="247"/>
      <c r="D1" s="247"/>
      <c r="E1" s="247"/>
      <c r="F1" s="247"/>
      <c r="G1" s="247"/>
      <c r="H1" s="247"/>
      <c r="I1" s="247"/>
      <c r="J1" s="248"/>
    </row>
    <row r="2" spans="1:10" ht="33" customHeight="1" x14ac:dyDescent="0.2">
      <c r="A2" s="65" t="s">
        <v>466</v>
      </c>
      <c r="B2" s="270" t="s">
        <v>439</v>
      </c>
      <c r="C2" s="270"/>
      <c r="D2" s="270"/>
      <c r="E2" s="270"/>
      <c r="F2" s="270"/>
      <c r="G2" s="270"/>
      <c r="H2" s="270"/>
      <c r="I2" s="270"/>
      <c r="J2" s="271"/>
    </row>
    <row r="3" spans="1:10" ht="40.5" customHeight="1" x14ac:dyDescent="0.2">
      <c r="A3" s="69" t="s">
        <v>9</v>
      </c>
      <c r="B3" s="272" t="s">
        <v>487</v>
      </c>
      <c r="C3" s="273"/>
      <c r="D3" s="273"/>
      <c r="E3" s="273"/>
      <c r="F3" s="273"/>
      <c r="G3" s="273"/>
      <c r="H3" s="273"/>
      <c r="I3" s="273"/>
      <c r="J3" s="274"/>
    </row>
    <row r="4" spans="1:10" ht="40.5" customHeight="1" thickBot="1" x14ac:dyDescent="0.25">
      <c r="A4" s="64" t="s">
        <v>446</v>
      </c>
      <c r="B4" s="278" t="s">
        <v>470</v>
      </c>
      <c r="C4" s="279"/>
      <c r="D4" s="279"/>
      <c r="E4" s="279"/>
      <c r="F4" s="279"/>
      <c r="G4" s="279"/>
      <c r="H4" s="279"/>
      <c r="I4" s="279"/>
      <c r="J4" s="280"/>
    </row>
    <row r="5" spans="1:10" ht="13.5" customHeight="1" thickBot="1" x14ac:dyDescent="0.25">
      <c r="A5" s="298" t="s">
        <v>4</v>
      </c>
      <c r="B5" s="275" t="s">
        <v>11</v>
      </c>
      <c r="C5" s="276"/>
      <c r="D5" s="276"/>
      <c r="E5" s="276"/>
      <c r="F5" s="276"/>
      <c r="G5" s="276"/>
      <c r="H5" s="276"/>
      <c r="I5" s="276"/>
      <c r="J5" s="277"/>
    </row>
    <row r="6" spans="1:10" ht="12.75" customHeight="1" x14ac:dyDescent="0.2">
      <c r="A6" s="298"/>
      <c r="B6" s="255"/>
      <c r="C6" s="256"/>
      <c r="D6" s="256"/>
      <c r="E6" s="256"/>
      <c r="F6" s="256"/>
      <c r="G6" s="256"/>
      <c r="H6" s="256"/>
      <c r="I6" s="256"/>
      <c r="J6" s="257"/>
    </row>
    <row r="7" spans="1:10" ht="12.75" customHeight="1" x14ac:dyDescent="0.2">
      <c r="A7" s="298"/>
      <c r="B7" s="258"/>
      <c r="C7" s="259"/>
      <c r="D7" s="259"/>
      <c r="E7" s="259"/>
      <c r="F7" s="259"/>
      <c r="G7" s="259"/>
      <c r="H7" s="259"/>
      <c r="I7" s="259"/>
      <c r="J7" s="260"/>
    </row>
    <row r="8" spans="1:10" ht="12.75" customHeight="1" thickBot="1" x14ac:dyDescent="0.25">
      <c r="A8" s="298"/>
      <c r="B8" s="252"/>
      <c r="C8" s="253"/>
      <c r="D8" s="253"/>
      <c r="E8" s="253"/>
      <c r="F8" s="253"/>
      <c r="G8" s="253"/>
      <c r="H8" s="253"/>
      <c r="I8" s="253"/>
      <c r="J8" s="254"/>
    </row>
    <row r="9" spans="1:10" ht="12.75" customHeight="1" thickBot="1" x14ac:dyDescent="0.25">
      <c r="A9" s="298"/>
      <c r="B9" s="261" t="s">
        <v>473</v>
      </c>
      <c r="C9" s="262"/>
      <c r="D9" s="262"/>
      <c r="E9" s="262"/>
      <c r="F9" s="262"/>
      <c r="G9" s="262"/>
      <c r="H9" s="262"/>
      <c r="I9" s="262"/>
      <c r="J9" s="263"/>
    </row>
    <row r="10" spans="1:10" ht="12.75" customHeight="1" x14ac:dyDescent="0.2">
      <c r="A10" s="298"/>
      <c r="B10" s="264"/>
      <c r="C10" s="265"/>
      <c r="D10" s="266"/>
      <c r="E10" s="265"/>
      <c r="F10" s="265"/>
      <c r="G10" s="265"/>
      <c r="H10" s="265"/>
      <c r="I10" s="265"/>
      <c r="J10" s="267"/>
    </row>
    <row r="11" spans="1:10" ht="12.75" customHeight="1" x14ac:dyDescent="0.2">
      <c r="A11" s="298"/>
      <c r="B11" s="236"/>
      <c r="C11" s="237"/>
      <c r="D11" s="237"/>
      <c r="E11" s="237"/>
      <c r="F11" s="237"/>
      <c r="G11" s="237"/>
      <c r="H11" s="237"/>
      <c r="I11" s="237"/>
      <c r="J11" s="238"/>
    </row>
    <row r="12" spans="1:10" ht="12.75" customHeight="1" x14ac:dyDescent="0.2">
      <c r="A12" s="298"/>
      <c r="B12" s="236"/>
      <c r="C12" s="237"/>
      <c r="D12" s="237"/>
      <c r="E12" s="237"/>
      <c r="F12" s="237"/>
      <c r="G12" s="237"/>
      <c r="H12" s="237"/>
      <c r="I12" s="237"/>
      <c r="J12" s="238"/>
    </row>
    <row r="13" spans="1:10" ht="12.75" customHeight="1" thickBot="1" x14ac:dyDescent="0.25">
      <c r="A13" s="298"/>
      <c r="B13" s="268"/>
      <c r="C13" s="228"/>
      <c r="D13" s="228"/>
      <c r="E13" s="228"/>
      <c r="F13" s="228"/>
      <c r="G13" s="228"/>
      <c r="H13" s="228"/>
      <c r="I13" s="228"/>
      <c r="J13" s="269"/>
    </row>
    <row r="14" spans="1:10" ht="51" customHeight="1" thickBot="1" x14ac:dyDescent="0.25">
      <c r="A14" s="299"/>
      <c r="B14" s="290" t="s">
        <v>472</v>
      </c>
      <c r="C14" s="290"/>
      <c r="D14" s="290"/>
      <c r="E14" s="290"/>
      <c r="F14" s="290"/>
      <c r="G14" s="290"/>
      <c r="H14" s="290"/>
      <c r="I14" s="290"/>
      <c r="J14" s="66" t="s">
        <v>443</v>
      </c>
    </row>
    <row r="15" spans="1:10" ht="13.5" customHeight="1" thickBot="1" x14ac:dyDescent="0.25">
      <c r="A15" s="249" t="s">
        <v>467</v>
      </c>
      <c r="B15" s="291" t="s">
        <v>469</v>
      </c>
      <c r="C15" s="292"/>
      <c r="D15" s="292"/>
      <c r="E15" s="292"/>
      <c r="F15" s="292"/>
      <c r="G15" s="292"/>
      <c r="H15" s="292"/>
      <c r="I15" s="292"/>
      <c r="J15" s="293"/>
    </row>
    <row r="16" spans="1:10" ht="12.75" customHeight="1" x14ac:dyDescent="0.2">
      <c r="A16" s="250"/>
      <c r="B16" s="230"/>
      <c r="C16" s="231"/>
      <c r="D16" s="231"/>
      <c r="E16" s="231"/>
      <c r="F16" s="231"/>
      <c r="G16" s="231"/>
      <c r="H16" s="231"/>
      <c r="I16" s="231"/>
      <c r="J16" s="232"/>
    </row>
    <row r="17" spans="1:10" ht="12.75" customHeight="1" x14ac:dyDescent="0.2">
      <c r="A17" s="250"/>
      <c r="B17" s="294"/>
      <c r="C17" s="295"/>
      <c r="D17" s="295"/>
      <c r="E17" s="295"/>
      <c r="F17" s="295"/>
      <c r="G17" s="295"/>
      <c r="H17" s="295"/>
      <c r="I17" s="295"/>
      <c r="J17" s="296"/>
    </row>
    <row r="18" spans="1:10" ht="12.75" customHeight="1" x14ac:dyDescent="0.2">
      <c r="A18" s="250"/>
      <c r="B18" s="295"/>
      <c r="C18" s="295"/>
      <c r="D18" s="295"/>
      <c r="E18" s="295"/>
      <c r="F18" s="295"/>
      <c r="G18" s="295"/>
      <c r="H18" s="295"/>
      <c r="I18" s="295"/>
      <c r="J18" s="296"/>
    </row>
    <row r="19" spans="1:10" ht="12.75" customHeight="1" x14ac:dyDescent="0.2">
      <c r="A19" s="250"/>
      <c r="B19" s="230"/>
      <c r="C19" s="231"/>
      <c r="D19" s="231"/>
      <c r="E19" s="231"/>
      <c r="F19" s="231"/>
      <c r="G19" s="231"/>
      <c r="H19" s="231"/>
      <c r="I19" s="231"/>
      <c r="J19" s="232"/>
    </row>
    <row r="20" spans="1:10" ht="12.75" customHeight="1" x14ac:dyDescent="0.2">
      <c r="A20" s="250"/>
      <c r="B20" s="233" t="s">
        <v>474</v>
      </c>
      <c r="C20" s="234"/>
      <c r="D20" s="234"/>
      <c r="E20" s="234"/>
      <c r="F20" s="234"/>
      <c r="G20" s="234"/>
      <c r="H20" s="234"/>
      <c r="I20" s="234"/>
      <c r="J20" s="235"/>
    </row>
    <row r="21" spans="1:10" ht="12.75" customHeight="1" x14ac:dyDescent="0.2">
      <c r="A21" s="250"/>
      <c r="B21" s="236" t="s">
        <v>440</v>
      </c>
      <c r="C21" s="237"/>
      <c r="D21" s="237"/>
      <c r="E21" s="237"/>
      <c r="F21" s="237"/>
      <c r="G21" s="237"/>
      <c r="H21" s="237"/>
      <c r="I21" s="237"/>
      <c r="J21" s="238"/>
    </row>
    <row r="22" spans="1:10" ht="12.75" customHeight="1" x14ac:dyDescent="0.2">
      <c r="A22" s="250"/>
      <c r="B22" s="236"/>
      <c r="C22" s="237"/>
      <c r="D22" s="237"/>
      <c r="E22" s="237"/>
      <c r="F22" s="237"/>
      <c r="G22" s="237"/>
      <c r="H22" s="237"/>
      <c r="I22" s="237"/>
      <c r="J22" s="238"/>
    </row>
    <row r="23" spans="1:10" ht="12.75" customHeight="1" thickBot="1" x14ac:dyDescent="0.25">
      <c r="A23" s="250"/>
      <c r="B23" s="236"/>
      <c r="C23" s="237"/>
      <c r="D23" s="237"/>
      <c r="E23" s="237"/>
      <c r="F23" s="237"/>
      <c r="G23" s="237"/>
      <c r="H23" s="237"/>
      <c r="I23" s="237"/>
      <c r="J23" s="269"/>
    </row>
    <row r="24" spans="1:10" ht="45.75" customHeight="1" thickBot="1" x14ac:dyDescent="0.25">
      <c r="A24" s="251"/>
      <c r="B24" s="297" t="s">
        <v>475</v>
      </c>
      <c r="C24" s="297"/>
      <c r="D24" s="297"/>
      <c r="E24" s="297"/>
      <c r="F24" s="297"/>
      <c r="G24" s="297"/>
      <c r="H24" s="297"/>
      <c r="I24" s="297"/>
      <c r="J24" s="67" t="s">
        <v>443</v>
      </c>
    </row>
    <row r="25" spans="1:10" ht="15" customHeight="1" x14ac:dyDescent="0.25">
      <c r="A25" s="287" t="s">
        <v>5</v>
      </c>
      <c r="B25" s="244" t="s">
        <v>15</v>
      </c>
      <c r="C25" s="244"/>
      <c r="D25" s="244"/>
      <c r="E25" s="244"/>
      <c r="F25" s="244"/>
      <c r="G25" s="244"/>
      <c r="H25" s="244"/>
      <c r="I25" s="244"/>
      <c r="J25" s="245"/>
    </row>
    <row r="26" spans="1:10" ht="12.75" customHeight="1" x14ac:dyDescent="0.2">
      <c r="A26" s="288"/>
      <c r="B26" s="300" t="s">
        <v>16</v>
      </c>
      <c r="C26" s="237"/>
      <c r="D26" s="237"/>
      <c r="E26" s="237"/>
      <c r="F26" s="237"/>
      <c r="G26" s="237"/>
      <c r="H26" s="237"/>
      <c r="I26" s="237"/>
      <c r="J26" s="238"/>
    </row>
    <row r="27" spans="1:10" ht="12.75" customHeight="1" x14ac:dyDescent="0.2">
      <c r="A27" s="288"/>
      <c r="B27" s="300"/>
      <c r="C27" s="237"/>
      <c r="D27" s="237"/>
      <c r="E27" s="237"/>
      <c r="F27" s="237"/>
      <c r="G27" s="237"/>
      <c r="H27" s="237"/>
      <c r="I27" s="237"/>
      <c r="J27" s="238"/>
    </row>
    <row r="28" spans="1:10" ht="12.75" customHeight="1" x14ac:dyDescent="0.2">
      <c r="A28" s="288"/>
      <c r="B28" s="300"/>
      <c r="C28" s="237"/>
      <c r="D28" s="237"/>
      <c r="E28" s="237"/>
      <c r="F28" s="237"/>
      <c r="G28" s="237"/>
      <c r="H28" s="237"/>
      <c r="I28" s="237"/>
      <c r="J28" s="238"/>
    </row>
    <row r="29" spans="1:10" ht="12.75" customHeight="1" x14ac:dyDescent="0.2">
      <c r="A29" s="288"/>
      <c r="B29" s="300"/>
      <c r="C29" s="239"/>
      <c r="D29" s="240"/>
      <c r="E29" s="240"/>
      <c r="F29" s="240"/>
      <c r="G29" s="240"/>
      <c r="H29" s="240"/>
      <c r="I29" s="240"/>
      <c r="J29" s="241"/>
    </row>
    <row r="30" spans="1:10" ht="12.75" customHeight="1" x14ac:dyDescent="0.2">
      <c r="A30" s="288"/>
      <c r="B30" s="300"/>
      <c r="C30" s="239"/>
      <c r="D30" s="240"/>
      <c r="E30" s="240"/>
      <c r="F30" s="240"/>
      <c r="G30" s="240"/>
      <c r="H30" s="240"/>
      <c r="I30" s="240"/>
      <c r="J30" s="241"/>
    </row>
    <row r="31" spans="1:10" ht="12.75" customHeight="1" x14ac:dyDescent="0.2">
      <c r="A31" s="288"/>
      <c r="B31" s="242" t="s">
        <v>17</v>
      </c>
      <c r="C31" s="237"/>
      <c r="D31" s="237"/>
      <c r="E31" s="237"/>
      <c r="F31" s="237"/>
      <c r="G31" s="237"/>
      <c r="H31" s="237"/>
      <c r="I31" s="237"/>
      <c r="J31" s="238"/>
    </row>
    <row r="32" spans="1:10" ht="12" customHeight="1" x14ac:dyDescent="0.2">
      <c r="A32" s="288"/>
      <c r="B32" s="242"/>
      <c r="C32" s="237"/>
      <c r="D32" s="237"/>
      <c r="E32" s="237"/>
      <c r="F32" s="237"/>
      <c r="G32" s="237"/>
      <c r="H32" s="237"/>
      <c r="I32" s="237"/>
      <c r="J32" s="238"/>
    </row>
    <row r="33" spans="1:10" ht="12.75" customHeight="1" x14ac:dyDescent="0.2">
      <c r="A33" s="288"/>
      <c r="B33" s="242"/>
      <c r="C33" s="237"/>
      <c r="D33" s="237"/>
      <c r="E33" s="237"/>
      <c r="F33" s="237"/>
      <c r="G33" s="237"/>
      <c r="H33" s="237"/>
      <c r="I33" s="237"/>
      <c r="J33" s="238"/>
    </row>
    <row r="34" spans="1:10" ht="12.75" customHeight="1" x14ac:dyDescent="0.2">
      <c r="A34" s="288"/>
      <c r="B34" s="242"/>
      <c r="C34" s="237"/>
      <c r="D34" s="237"/>
      <c r="E34" s="237"/>
      <c r="F34" s="237"/>
      <c r="G34" s="237"/>
      <c r="H34" s="237"/>
      <c r="I34" s="237"/>
      <c r="J34" s="238"/>
    </row>
    <row r="35" spans="1:10" ht="12.75" customHeight="1" thickBot="1" x14ac:dyDescent="0.25">
      <c r="A35" s="288"/>
      <c r="B35" s="243"/>
      <c r="C35" s="228"/>
      <c r="D35" s="228"/>
      <c r="E35" s="228"/>
      <c r="F35" s="228"/>
      <c r="G35" s="228"/>
      <c r="H35" s="228"/>
      <c r="I35" s="228"/>
      <c r="J35" s="229"/>
    </row>
    <row r="36" spans="1:10" ht="35.1" customHeight="1" thickBot="1" x14ac:dyDescent="0.25">
      <c r="A36" s="289"/>
      <c r="B36" s="286" t="s">
        <v>468</v>
      </c>
      <c r="C36" s="286"/>
      <c r="D36" s="286"/>
      <c r="E36" s="286"/>
      <c r="F36" s="286"/>
      <c r="G36" s="286"/>
      <c r="H36" s="286"/>
      <c r="I36" s="286"/>
      <c r="J36" s="68" t="s">
        <v>443</v>
      </c>
    </row>
    <row r="37" spans="1:10" ht="18" customHeight="1" thickBot="1" x14ac:dyDescent="0.25"/>
    <row r="38" spans="1:10" ht="36.950000000000003" customHeight="1" x14ac:dyDescent="0.2">
      <c r="A38" s="70" t="s">
        <v>247</v>
      </c>
      <c r="B38" s="283"/>
      <c r="C38" s="284"/>
      <c r="D38" s="284"/>
      <c r="E38" s="284"/>
      <c r="F38" s="284"/>
      <c r="G38" s="284"/>
      <c r="H38" s="285"/>
      <c r="I38" s="281">
        <v>44197</v>
      </c>
      <c r="J38" s="282"/>
    </row>
    <row r="39" spans="1:10" x14ac:dyDescent="0.2">
      <c r="B39" s="50"/>
    </row>
  </sheetData>
  <sheetProtection algorithmName="SHA-512" hashValue="G0riJ1ns9k3nGIwqrO76coIE5k0CLSbHEMUpFk5oeGFymVEsmn0Buidrc7IbnbBHnBWDIznELv86szc8Df1Yfg==" saltValue="cG7lXkqqG7EpaH+d4noruA==" spinCount="100000" sheet="1" objects="1" scenarios="1"/>
  <mergeCells count="43">
    <mergeCell ref="I38:J38"/>
    <mergeCell ref="B38:H38"/>
    <mergeCell ref="B36:I36"/>
    <mergeCell ref="A25:A36"/>
    <mergeCell ref="B14:I14"/>
    <mergeCell ref="B15:J15"/>
    <mergeCell ref="B16:J16"/>
    <mergeCell ref="B17:J17"/>
    <mergeCell ref="B18:J18"/>
    <mergeCell ref="C32:J32"/>
    <mergeCell ref="C33:J33"/>
    <mergeCell ref="C34:J34"/>
    <mergeCell ref="B23:J23"/>
    <mergeCell ref="B24:I24"/>
    <mergeCell ref="A5:A14"/>
    <mergeCell ref="B26:B30"/>
    <mergeCell ref="B1:J1"/>
    <mergeCell ref="A15:A24"/>
    <mergeCell ref="B8:J8"/>
    <mergeCell ref="B6:J6"/>
    <mergeCell ref="B7:J7"/>
    <mergeCell ref="B9:J9"/>
    <mergeCell ref="B10:J10"/>
    <mergeCell ref="B11:J11"/>
    <mergeCell ref="B12:J12"/>
    <mergeCell ref="B13:J13"/>
    <mergeCell ref="B2:J2"/>
    <mergeCell ref="B3:J3"/>
    <mergeCell ref="B5:J5"/>
    <mergeCell ref="B4:J4"/>
    <mergeCell ref="C35:J35"/>
    <mergeCell ref="B19:J19"/>
    <mergeCell ref="B20:J20"/>
    <mergeCell ref="B21:J21"/>
    <mergeCell ref="C27:J27"/>
    <mergeCell ref="C28:J28"/>
    <mergeCell ref="C29:J29"/>
    <mergeCell ref="C30:J30"/>
    <mergeCell ref="C31:J31"/>
    <mergeCell ref="B22:J22"/>
    <mergeCell ref="B31:B35"/>
    <mergeCell ref="B25:J25"/>
    <mergeCell ref="C26:J26"/>
  </mergeCells>
  <dataValidations xWindow="739" yWindow="344" count="16">
    <dataValidation allowBlank="1" showInputMessage="1" showErrorMessage="1" promptTitle="Indikátory:" prompt="MAS odstraní z buněk indikátory, které se vážou k aktivitám/žadatelům v opatření, která MAS odstranila oproti aktivitám uvedeným v IROP. " sqref="B25:J25" xr:uid="{00000000-0002-0000-0300-000000000000}"/>
    <dataValidation allowBlank="1" showInputMessage="1" showErrorMessage="1" promptTitle="Číslo opatření:" prompt="MAS zadá za X pořadové číslo opatření v PR IROP, podle jí stanoveného pořadí._x000a_Formát číslování je1, 2, 3, atd. Maximální počet opatření v PR IROP je 7." sqref="A1" xr:uid="{00000000-0002-0000-0300-000001000000}"/>
    <dataValidation type="custom" allowBlank="1" showInputMessage="1" showErrorMessage="1" promptTitle="Název opatření PR IROP" prompt="MAS přebírá název opatření PR IROP beze změny." sqref="B1:J1" xr:uid="{00000000-0002-0000-0300-000002000000}">
      <formula1>B1</formula1>
    </dataValidation>
    <dataValidation allowBlank="1" showInputMessage="1" showErrorMessage="1" promptTitle="Vazba na SC IROP" prompt="MAS přebírá název specifického cíle z PD IROP beze změny." sqref="A3" xr:uid="{00000000-0002-0000-0300-000003000000}"/>
    <dataValidation allowBlank="1" showInputMessage="1" showErrorMessage="1" promptTitle="AKTIVITY MAS:" prompt="MAS v bílých polích má uvedený výčet aktivit podporovaných v IROP. Jejich výčet upravuje MAS dle identifikovaných potřeb v území. V případě, že se ztotožňuje s výčtem aktivit podle IROP beze změny, aktivity  (červený text) odstraní z bílých polí." sqref="B9:J9" xr:uid="{00000000-0002-0000-0300-000004000000}"/>
    <dataValidation allowBlank="1" showInputMessage="1" showErrorMessage="1" promptTitle="Nápověda k verzování:" prompt="MAS začíná verzí 1.0, při kterékoli změně v textové části PR IROP pokračuje verzi 1.2, 1. 3 až 1.9, pak začíná 2.0.... atd.. po schválení ŘO IROP. " sqref="B2:J2" xr:uid="{00000000-0002-0000-0300-000005000000}"/>
    <dataValidation allowBlank="1" showInputMessage="1" showErrorMessage="1" promptTitle="Žadatelé:" prompt="MAS v bílých polích má uvedený výčet žadatelů podle IROP. MAS upravuje výčet žadatelů dle žadatelů existujících na jejím území.  V případě, že se ztotožňuje s výčtem žadatelů dle IROP beze změny, žadatele (červený text) odstraní z bílých polí." sqref="B20:J20" xr:uid="{00000000-0002-0000-0300-000006000000}"/>
    <dataValidation type="date" allowBlank="1" showInputMessage="1" showErrorMessage="1" promptTitle="DATUM, ROK PLATNOSTI A ÚČINNOSTI" prompt="MAS uvádí datum schválení/změny opatření PR IROP ŘO IROP." sqref="I38:J38" xr:uid="{00000000-0002-0000-0300-000007000000}">
      <formula1>44197</formula1>
      <formula2>46752</formula2>
    </dataValidation>
    <dataValidation allowBlank="1" showInputMessage="1" showErrorMessage="1" promptTitle="ZRUŠENÁ/PŘIDANÁ AKTIVITA:" prompt="Nositel IN uvede název zrušené/přidané aktivity v opatření PR IROP. V případě, že nositel IN ruší opatření PR IROP popřípadě jen provádí změny v opatření a nemá to vliv na doposud uváděný text v opatření, pole nevyplňuje." sqref="B38:H38" xr:uid="{00000000-0002-0000-0300-000008000000}"/>
    <dataValidation allowBlank="1" showInputMessage="1" showErrorMessage="1" promptTitle="Nápověda:" prompt="MAS doplní název opatření Strategického rámce SCLLD, pokud název tohoto opatření, se neshoduje s názvem Opatření PR IROP._x000a_MAS nedoplňuje název opatření Strategického rámce SCLLD v případě totožného názvu s opatřením PR IROP, pole zůstává bez textu." sqref="B4:J4" xr:uid="{00000000-0002-0000-0300-000009000000}"/>
    <dataValidation allowBlank="1" showInputMessage="1" showErrorMessage="1" promptTitle="Nápověda:" prompt="MAS přebírá název specifického cíle z PD IROP beze změny." sqref="B3:J3" xr:uid="{FEE1AE26-E747-4BAE-8C1B-F0E86B8CCD71}"/>
    <dataValidation allowBlank="1" showInputMessage="1" showErrorMessage="1" promptTitle="Nápověda:" prompt="MAS začíná verzí 1.0, při kterékoli změně v textové části PR IROP pokračuje verzi 1.2, 1. 3 až 1.9, pak začíná 2.0.... atd.. po schválení ŘO IROP. " sqref="A2" xr:uid="{34B75E32-2D51-42A8-B79D-117772A5AEA8}"/>
    <dataValidation allowBlank="1" showInputMessage="1" showErrorMessage="1" promptTitle="Nápověda:" prompt="MAS doplní název opatření Strategického rámce SCLLD, pokud název tohoto opatření,se neshoduje s názvem Opatření PR IROP._x000a_MAS nedoplňuje název opatření Strategického rámce SCLLD v případě totožného názvu s opatřením PR IROP, pole zůstává bez textu." sqref="A4" xr:uid="{86E6D0E9-0DA0-42D2-997A-29A7F8D00804}"/>
    <dataValidation allowBlank="1" showInputMessage="1" showErrorMessage="1" promptTitle="Nápověda:" prompt="MAS v bílých polích má uvedený výčet žadatelů podle IROP. MAS upravuje výčet žadatelů dle žadatelů existujících na jejím území.  V případě, že se ztotožňuje s výčtem žadatelů dle IROP beze změny, žadatele (červený text) odstraní z bílých polí._x000a_" sqref="A15:A24" xr:uid="{FA3BD7F0-EE62-4AAA-BF77-E1A5DF9B3CE9}"/>
    <dataValidation allowBlank="1" showInputMessage="1" showErrorMessage="1" promptTitle="Nápověda:" prompt="MAS v bílých polích má uvedený výčet aktivit podporovaných v IROP. Jejich výčet upravuje MAS dle identifikovaných potřeb v území. V případě, že se ztotožňuje s výčtem aktivit podle IROP beze změny, aktivity  (červený text) odstraní z bílých polí." sqref="A5:A14" xr:uid="{147CCFD8-550C-4656-9965-56DB20238794}"/>
    <dataValidation allowBlank="1" showInputMessage="1" showErrorMessage="1" promptTitle="Nápověda:" prompt="MAS uvádí indikátory na základě vybraných aktivit/žadatelů v IROP. V případě, že přebírá veškerý výčet aktivit/žadatelů v IROP beze změny. Text v bílých polích neupravuje, ponechává uvedený. " sqref="A25:A36" xr:uid="{FB7A4C24-73A1-46B6-BDFB-547FB003D9A8}"/>
  </dataValidations>
  <pageMargins left="0.7" right="0.7" top="0.78740157499999996" bottom="0.78740157499999996" header="0.3" footer="0.3"/>
  <pageSetup paperSize="9" scale="71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xWindow="739" yWindow="344" count="5">
        <x14:dataValidation type="list" allowBlank="1" showInputMessage="1" showErrorMessage="1" errorTitle="Chyba" error="Pozor nevybrali jste ze seznamu." promptTitle="POTVRZENÍ:" prompt="ANO volí MAS, pokud přejímá aktivity z IROP beze změny.  Z bílých buněk odstraní červený text, pole jsou prázdné._x000a_NE volí MAS, pokud upravuje výčet aktivit oproti výčtu aktivit v IROP. V bílých buňkách (červený text) uvádí výčet aktivit, které si vybrala." xr:uid="{00000000-0002-0000-0300-00000A000000}">
          <x14:formula1>
            <xm:f>'formulář-souhrn dat'!$L$28:$L$30</xm:f>
          </x14:formula1>
          <xm:sqref>J14</xm:sqref>
        </x14:dataValidation>
        <x14:dataValidation type="list" allowBlank="1" showInputMessage="1" showErrorMessage="1" errorTitle="Chyba" error="Nositel nevybral ze seznamu." promptTitle="POTVRZENÍ:" prompt="ANO volí MAS, pokud přejímá žadatele z IROP beze změny. Z bílých buněk výčet žadatelů odstraní, pole jsou prázdné._x000a_NE volí MAS, pokud omezuje výčet žadatelů  o proti výčtu v IROPu. V bílých buňkách ponechá výčet žadatelů odpovídající k vybraným aktivitám." xr:uid="{00000000-0002-0000-0300-00000B000000}">
          <x14:formula1>
            <xm:f>'formulář-souhrn dat'!$L$28:$L$30</xm:f>
          </x14:formula1>
          <xm:sqref>J24</xm:sqref>
        </x14:dataValidation>
        <x14:dataValidation type="list" allowBlank="1" showInputMessage="1" showErrorMessage="1" errorTitle="Chyba" error="Nositel nevybral ze seznamu." promptTitle="POTVRZENÍ:" prompt="ANO volí nositel IN,  pokud přebírá všechny indikátory z IROP beze změny.  _x000a_NE volí nositel IN, pokud omezuje výčet aktivit v IROP. V bílých buňkách ponechá výčet indikátorů odpovídající k vybraným aktivitám." xr:uid="{00000000-0002-0000-0300-00000C000000}">
          <x14:formula1>
            <xm:f>'formulář-souhrn dat'!$L$28:$L$30</xm:f>
          </x14:formula1>
          <xm:sqref>J37</xm:sqref>
        </x14:dataValidation>
        <x14:dataValidation type="list" allowBlank="1" showInputMessage="1" showErrorMessage="1" promptTitle="Nápověda:" prompt="Pokud MAS:_x000a_A) opatření schvaluje/provádí změny, volí PLATNOST OPATŘENÍ IROP od._x000a_B) ruší/přidává aktivitu v opatření, zvolí variantu ZRUŠENA/PŘIDANA AKTIVITA s názvem._x000a_C) ruší opatření, zvolí ZRUŠENO OPATŘENÍ IROP od." xr:uid="{00000000-0002-0000-0300-00000D000000}">
          <x14:formula1>
            <xm:f>'formulář-souhrn dat'!$A$87:$A$91</xm:f>
          </x14:formula1>
          <xm:sqref>A38</xm:sqref>
        </x14:dataValidation>
        <x14:dataValidation type="list" allowBlank="1" showInputMessage="1" showErrorMessage="1" errorTitle="Chyba" error="Nositel nevybral ze seznamu." promptTitle="POTVRZENÍ:" prompt="ANO volí nositel IN,  pokud přebírá všechny indikátory z IROP beze změny. Bílých polích zůstane uvedený text beze změny._x000a_NE volí nositel IN, pokud omezuje výčet aktivit v IROP. V bílých buňkách ponechá výčet indikátorů odpovídající k vybraným aktivitám." xr:uid="{00000000-0002-0000-0300-00000E000000}">
          <x14:formula1>
            <xm:f>'formulář-souhrn dat'!$L$28:$L$30</xm:f>
          </x14:formula1>
          <xm:sqref>J36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C000"/>
  </sheetPr>
  <dimension ref="A1"/>
  <sheetViews>
    <sheetView workbookViewId="0">
      <selection activeCell="I27" sqref="I27"/>
    </sheetView>
  </sheetViews>
  <sheetFormatPr defaultRowHeight="12.75" x14ac:dyDescent="0.2"/>
  <sheetData/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</sheetPr>
  <dimension ref="A1"/>
  <sheetViews>
    <sheetView workbookViewId="0">
      <selection activeCell="U48" sqref="U48"/>
    </sheetView>
  </sheetViews>
  <sheetFormatPr defaultRowHeight="12.75" x14ac:dyDescent="0.2"/>
  <sheetData/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0000"/>
  </sheetPr>
  <dimension ref="A1"/>
  <sheetViews>
    <sheetView workbookViewId="0">
      <selection activeCell="M43" sqref="M43"/>
    </sheetView>
  </sheetViews>
  <sheetFormatPr defaultRowHeight="12.75" x14ac:dyDescent="0.2"/>
  <sheetData/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F0"/>
  </sheetPr>
  <dimension ref="A1"/>
  <sheetViews>
    <sheetView topLeftCell="A13" workbookViewId="0">
      <selection activeCell="L58" sqref="L58"/>
    </sheetView>
  </sheetViews>
  <sheetFormatPr defaultRowHeight="12.75" x14ac:dyDescent="0.2"/>
  <sheetData/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FF00"/>
  </sheetPr>
  <dimension ref="A1"/>
  <sheetViews>
    <sheetView topLeftCell="A70" workbookViewId="0">
      <selection activeCell="T13" sqref="T13"/>
    </sheetView>
  </sheetViews>
  <sheetFormatPr defaultRowHeight="12.75" x14ac:dyDescent="0.2"/>
  <sheetData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6F9B5E7CF3A194984BE3DE8A3519ABE" ma:contentTypeVersion="2" ma:contentTypeDescription="Create a new document." ma:contentTypeScope="" ma:versionID="468258b598f070854f7d49cccb8554f6">
  <xsd:schema xmlns:xsd="http://www.w3.org/2001/XMLSchema" xmlns:xs="http://www.w3.org/2001/XMLSchema" xmlns:p="http://schemas.microsoft.com/office/2006/metadata/properties" xmlns:ns3="dc9be213-8e18-4302-b1c9-f65a009e644e" targetNamespace="http://schemas.microsoft.com/office/2006/metadata/properties" ma:root="true" ma:fieldsID="d10d1292c9ebd11fa9416435698a5f53" ns3:_="">
    <xsd:import namespace="dc9be213-8e18-4302-b1c9-f65a009e644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9be213-8e18-4302-b1c9-f65a009e644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9103F93-FD29-4779-8D70-F6854693613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c9be213-8e18-4302-b1c9-f65a009e644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9660C8D-71BB-427F-9B99-8429DA86EA00}">
  <ds:schemaRefs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2006/metadata/properties"/>
    <ds:schemaRef ds:uri="http://purl.org/dc/dcmitype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dc9be213-8e18-4302-b1c9-f65a009e644e"/>
  </ds:schemaRefs>
</ds:datastoreItem>
</file>

<file path=customXml/itemProps3.xml><?xml version="1.0" encoding="utf-8"?>
<ds:datastoreItem xmlns:ds="http://schemas.openxmlformats.org/officeDocument/2006/customXml" ds:itemID="{D256FC58-DDF9-4B05-BFC3-D5428A47C32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11</vt:i4>
      </vt:variant>
      <vt:variant>
        <vt:lpstr>Pojmenované oblasti</vt:lpstr>
      </vt:variant>
      <vt:variant>
        <vt:i4>1</vt:i4>
      </vt:variant>
    </vt:vector>
  </HeadingPairs>
  <TitlesOfParts>
    <vt:vector size="12" baseType="lpstr">
      <vt:lpstr>POKYNY PRO ÚPRAVU ŠABLONY</vt:lpstr>
      <vt:lpstr>formulář-souhrn dat</vt:lpstr>
      <vt:lpstr>Titulní list_IROP</vt:lpstr>
      <vt:lpstr>PR IROP II_šablona - obecná</vt:lpstr>
      <vt:lpstr>Doprava</vt:lpstr>
      <vt:lpstr>Veřejná Infrastruktura</vt:lpstr>
      <vt:lpstr>Hasiči</vt:lpstr>
      <vt:lpstr>Vzdělávání</vt:lpstr>
      <vt:lpstr>Sociální služby</vt:lpstr>
      <vt:lpstr>Kultura</vt:lpstr>
      <vt:lpstr>Cestovní ruch</vt:lpstr>
      <vt:lpstr>'POKYNY PRO ÚPRAVU ŠABLONY'!Oblast_tisku</vt:lpstr>
    </vt:vector>
  </TitlesOfParts>
  <Manager>Katerina.Skalova@mmr.cz</Manager>
  <Company>Ministerstvo pro místní rozvoj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Skálová Kateřina</dc:creator>
  <cp:keywords/>
  <dc:description/>
  <cp:lastModifiedBy>Skálová Kateřina</cp:lastModifiedBy>
  <cp:revision/>
  <cp:lastPrinted>2020-09-08T16:16:02Z</cp:lastPrinted>
  <dcterms:created xsi:type="dcterms:W3CDTF">2019-12-09T14:23:51Z</dcterms:created>
  <dcterms:modified xsi:type="dcterms:W3CDTF">2021-01-05T09:56:04Z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0x01010086F9B5E7CF3A194984BE3DE8A3519ABE</vt:lpwstr>
  </property>
</Properties>
</file>