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3. výzva TP\3. Čistopis\3_Přílohy\"/>
    </mc:Choice>
  </mc:AlternateContent>
  <xr:revisionPtr revIDLastSave="0" documentId="13_ncr:1_{68FA4024-C5E4-441B-ABEF-7C96695F73C6}" xr6:coauthVersionLast="44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2" r:id="rId1"/>
    <sheet name="výpočet indikátoru" sheetId="1" r:id="rId2"/>
  </sheets>
  <definedNames>
    <definedName name="_xlnm.Print_Area" localSheetId="1">'výpočet indikátoru'!$A$1:$K$54</definedName>
    <definedName name="Z_27D8E706_4DF5_4841_8B57_F56464D2F3E1_.wvu.PrintArea" localSheetId="1" hidden="1">'výpočet indikátoru'!$A$1:$K$53</definedName>
    <definedName name="Z_DF2F8F12_859C_4690_9308_B1AE1042871C_.wvu.PrintArea" localSheetId="1" hidden="1">'výpočet indikátoru'!$A$1:$K$53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F39" i="1"/>
  <c r="F37" i="1"/>
  <c r="F36" i="1"/>
  <c r="G36" i="1"/>
  <c r="F35" i="1"/>
  <c r="G35" i="1"/>
  <c r="F34" i="1"/>
  <c r="F33" i="1"/>
  <c r="G33" i="1"/>
  <c r="F32" i="1"/>
  <c r="G32" i="1"/>
  <c r="F31" i="1"/>
  <c r="G31" i="1"/>
  <c r="F30" i="1"/>
  <c r="F29" i="1"/>
  <c r="G29" i="1"/>
  <c r="F28" i="1"/>
  <c r="G28" i="1"/>
  <c r="F27" i="1"/>
  <c r="G27" i="1"/>
  <c r="F26" i="1"/>
  <c r="F25" i="1"/>
  <c r="G25" i="1"/>
  <c r="F24" i="1"/>
  <c r="G24" i="1"/>
  <c r="F23" i="1"/>
  <c r="G23" i="1"/>
  <c r="F22" i="1"/>
  <c r="G22" i="1"/>
  <c r="G38" i="1"/>
  <c r="G39" i="1"/>
  <c r="F21" i="1"/>
  <c r="G21" i="1"/>
  <c r="G26" i="1"/>
  <c r="G30" i="1"/>
  <c r="G34" i="1"/>
  <c r="G37" i="1"/>
  <c r="G40" i="1" l="1"/>
</calcChain>
</file>

<file path=xl/sharedStrings.xml><?xml version="1.0" encoding="utf-8"?>
<sst xmlns="http://schemas.openxmlformats.org/spreadsheetml/2006/main" count="45" uniqueCount="42">
  <si>
    <t>INTEGROVANÝ REGIONÁLNÍ OPERAČNÍ PROGRAM</t>
  </si>
  <si>
    <t xml:space="preserve">SPECIFICKÁ PRAVIDLA PRO ŽADATELE A PŘÍJEMCE </t>
  </si>
  <si>
    <t xml:space="preserve">SPECIFICKÝ CÍL 7.1, PRŮBĚŽNÁ VÝZVA Č. 103 </t>
  </si>
  <si>
    <t>PŘÍLOHA Č. 11a</t>
  </si>
  <si>
    <t>Indikátor - počet pracovních míst financovaných z programu</t>
  </si>
  <si>
    <t>Vydání: 1.0</t>
  </si>
  <si>
    <t>Výpočet indikátoru - počet pracovních míst financovaných z programu za dobu realizace projektu</t>
  </si>
  <si>
    <t>Číslo projektu:</t>
  </si>
  <si>
    <t>Název příjemce:</t>
  </si>
  <si>
    <t>Název projektu (akronym):</t>
  </si>
  <si>
    <t>Období trvání etapy*:</t>
  </si>
  <si>
    <t>1.1.2009 - 31.12.2009</t>
  </si>
  <si>
    <t>Počet měsíců od začátku projektu do konce monitorovacího období:</t>
  </si>
  <si>
    <t>* podle toho, zda je projekt víceetapový či nikoliv</t>
  </si>
  <si>
    <r>
      <t>Příjmení, Jméno, Titul</t>
    </r>
    <r>
      <rPr>
        <vertAlign val="superscript"/>
        <sz val="10"/>
        <rFont val="Arial"/>
        <family val="2"/>
        <charset val="238"/>
      </rPr>
      <t>1</t>
    </r>
  </si>
  <si>
    <t>Druh pracovního úvazku (PS/DPČ/DPP)</t>
  </si>
  <si>
    <r>
      <t>Pracovní úvazek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</si>
  <si>
    <t>od*</t>
  </si>
  <si>
    <t>do**</t>
  </si>
  <si>
    <t>Počet odpracovaných měsíců</t>
  </si>
  <si>
    <t>Přepočtený pracovní úvazek za projekt</t>
  </si>
  <si>
    <t>(1)</t>
  </si>
  <si>
    <t>(2)</t>
  </si>
  <si>
    <t>(3)</t>
  </si>
  <si>
    <t>(4)</t>
  </si>
  <si>
    <t>(5)</t>
  </si>
  <si>
    <t>(6)</t>
  </si>
  <si>
    <t>(7)</t>
  </si>
  <si>
    <t>Jan Novák</t>
  </si>
  <si>
    <t>Jiří Novák</t>
  </si>
  <si>
    <t>Celkem</t>
  </si>
  <si>
    <t>*pokud nevznikl úvazek po začátku období etapy/projektu, vyplní se datum ukončení etapy projektu</t>
  </si>
  <si>
    <t xml:space="preserve">**pokud nebyl úvazek ukončen před skočením období etapy/projektu, vyplní se datum ukončení etapy projektu </t>
  </si>
  <si>
    <t>Vypracoval:</t>
  </si>
  <si>
    <t>Datum:</t>
  </si>
  <si>
    <t>Podpis:</t>
  </si>
  <si>
    <t>Titul, jméno, příjmení:</t>
  </si>
  <si>
    <t>Schválil (statutární orgán či jím pověřená osoba):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</si>
  <si>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Pokud má pracovník s příjemcem uzavžen více druhů pracovních úvazků, je nutné vyplnit dva řádky, pro každý pracovní úvazek zvlášť.</t>
    </r>
  </si>
  <si>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U pracovní smlouvy (PS) se do sloupce 3 uvede na dané období přepočtená výše pevně stanoveného pracovního úvazku dle pracovní smlouvy . Pokud není stanoven pevný pracovní úvazek, vypočítá se úvazek jako podíl skutečně odpracovných hodin na projektu k celkovému fondu pracovní doby za dané období bez svátků.
U dohody o pracovní činnosti (DPČ) se do sloupce 3 podíl skutečně odpracovných hodin na projektu k celkovému fondu pracovní doby za dané období bez svátků.
U dohody o provedení práce (DPP) se do sloupce 3 uvede na dané období přepočtená výše skutečně odpracovaných hodin na projektu k maximální možné výši odpracovaných hodin (300 hodin).</t>
    </r>
  </si>
  <si>
    <t>3 Sledované období (od-do) se vyplňuje u každého zaměstnance pouze do jednoho řádku od začátku realizace projektu do konce etapy/projektu.</t>
  </si>
  <si>
    <r>
      <t>Platnost od</t>
    </r>
    <r>
      <rPr>
        <sz val="11"/>
        <rFont val="Cambria"/>
        <family val="1"/>
        <charset val="238"/>
      </rPr>
      <t xml:space="preserve"> 3. 5. 2021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</si>
</sst>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b/>
      <sz val="28"/>
      <name val="Arial"/>
      <family val="2"/>
      <charset val="238"/>
    </font>
    <font>
      <sz val="11"/>
      <name val="Cambria"/>
      <family val="1"/>
      <charset val="238"/>
    </font>
    <font>
      <sz val="10"/>
      <name val="Cambria"/>
      <family val="1"/>
      <charset val="238"/>
      <scheme val="major"/>
    </font>
    <font>
      <sz val="10"/>
      <color theme="1" tint="4.9989318521683403E-2"/>
      <name val="Arial"/>
      <family val="2"/>
      <charset val="238"/>
    </font>
    <font>
      <sz val="11"/>
      <name val="Cambria"/>
      <family val="1"/>
      <charset val="238"/>
      <scheme val="major"/>
    </font>
    <font>
      <sz val="18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sz val="25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4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/>
      <protection hidden="1"/>
    </xf>
    <xf numFmtId="49" fontId="7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7" fillId="0" borderId="0" xfId="2" applyNumberFormat="1" applyFont="1" applyBorder="1" applyAlignment="1" applyProtection="1">
      <alignment horizontal="center"/>
      <protection hidden="1"/>
    </xf>
    <xf numFmtId="0" fontId="7" fillId="0" borderId="0" xfId="2" applyFont="1" applyBorder="1" applyAlignment="1" applyProtection="1">
      <alignment horizontal="center" vertical="center"/>
      <protection hidden="1"/>
    </xf>
    <xf numFmtId="49" fontId="7" fillId="0" borderId="0" xfId="2" applyNumberFormat="1" applyFont="1" applyBorder="1" applyAlignment="1" applyProtection="1">
      <alignment horizontal="center" vertical="center"/>
      <protection hidden="1"/>
    </xf>
    <xf numFmtId="0" fontId="1" fillId="0" borderId="0" xfId="2" applyFont="1" applyBorder="1" applyProtection="1">
      <protection hidden="1"/>
    </xf>
    <xf numFmtId="4" fontId="1" fillId="0" borderId="0" xfId="2" applyNumberFormat="1" applyFont="1" applyBorder="1" applyProtection="1"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0" xfId="2" applyFont="1"/>
    <xf numFmtId="0" fontId="1" fillId="0" borderId="1" xfId="2" applyFont="1" applyFill="1" applyBorder="1" applyAlignment="1"/>
    <xf numFmtId="0" fontId="1" fillId="0" borderId="0" xfId="2" applyFont="1" applyBorder="1" applyAlignment="1"/>
    <xf numFmtId="0" fontId="6" fillId="2" borderId="2" xfId="2" applyFont="1" applyFill="1" applyBorder="1" applyAlignment="1"/>
    <xf numFmtId="0" fontId="6" fillId="0" borderId="0" xfId="2" applyFont="1"/>
    <xf numFmtId="0" fontId="6" fillId="2" borderId="3" xfId="2" applyFont="1" applyFill="1" applyBorder="1" applyAlignment="1">
      <alignment horizontal="right"/>
    </xf>
    <xf numFmtId="0" fontId="1" fillId="0" borderId="4" xfId="2" applyFont="1" applyFill="1" applyBorder="1" applyAlignment="1"/>
    <xf numFmtId="14" fontId="1" fillId="0" borderId="1" xfId="2" applyNumberFormat="1" applyFont="1" applyFill="1" applyBorder="1" applyAlignment="1"/>
    <xf numFmtId="4" fontId="6" fillId="0" borderId="0" xfId="2" applyNumberFormat="1" applyFont="1" applyFill="1" applyBorder="1" applyAlignment="1"/>
    <xf numFmtId="49" fontId="1" fillId="2" borderId="5" xfId="2" applyNumberFormat="1" applyFont="1" applyFill="1" applyBorder="1" applyAlignment="1">
      <alignment horizontal="center"/>
    </xf>
    <xf numFmtId="0" fontId="1" fillId="0" borderId="6" xfId="2" applyFont="1" applyFill="1" applyBorder="1" applyAlignment="1"/>
    <xf numFmtId="0" fontId="1" fillId="0" borderId="7" xfId="2" applyBorder="1" applyAlignment="1">
      <alignment wrapText="1"/>
    </xf>
    <xf numFmtId="0" fontId="6" fillId="0" borderId="8" xfId="2" applyFont="1" applyFill="1" applyBorder="1" applyAlignment="1"/>
    <xf numFmtId="0" fontId="6" fillId="0" borderId="9" xfId="2" applyFont="1" applyFill="1" applyBorder="1" applyAlignment="1"/>
    <xf numFmtId="0" fontId="6" fillId="0" borderId="10" xfId="2" applyFont="1" applyFill="1" applyBorder="1" applyAlignment="1"/>
    <xf numFmtId="0" fontId="6" fillId="0" borderId="11" xfId="2" applyFont="1" applyFill="1" applyBorder="1" applyAlignment="1"/>
    <xf numFmtId="0" fontId="6" fillId="0" borderId="8" xfId="2" applyFont="1" applyFill="1" applyBorder="1" applyAlignment="1">
      <alignment horizontal="left"/>
    </xf>
    <xf numFmtId="0" fontId="6" fillId="0" borderId="12" xfId="2" applyFont="1" applyFill="1" applyBorder="1" applyAlignment="1">
      <alignment horizontal="left"/>
    </xf>
    <xf numFmtId="0" fontId="1" fillId="0" borderId="10" xfId="2" applyFill="1" applyBorder="1" applyAlignment="1"/>
    <xf numFmtId="0" fontId="1" fillId="0" borderId="13" xfId="2" applyFill="1" applyBorder="1" applyAlignment="1"/>
    <xf numFmtId="0" fontId="6" fillId="2" borderId="3" xfId="2" applyFont="1" applyFill="1" applyBorder="1" applyAlignment="1"/>
    <xf numFmtId="164" fontId="1" fillId="0" borderId="1" xfId="2" applyNumberFormat="1" applyFont="1" applyFill="1" applyBorder="1" applyAlignment="1"/>
    <xf numFmtId="164" fontId="1" fillId="0" borderId="16" xfId="2" applyNumberFormat="1" applyFont="1" applyFill="1" applyBorder="1" applyAlignment="1"/>
    <xf numFmtId="164" fontId="6" fillId="2" borderId="17" xfId="2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1"/>
    <xf numFmtId="0" fontId="5" fillId="0" borderId="0" xfId="1" applyAlignment="1">
      <alignment vertical="center"/>
    </xf>
    <xf numFmtId="0" fontId="11" fillId="0" borderId="0" xfId="1" applyFont="1" applyAlignment="1">
      <alignment vertical="center"/>
    </xf>
    <xf numFmtId="0" fontId="6" fillId="0" borderId="8" xfId="2" applyFont="1" applyFill="1" applyBorder="1"/>
    <xf numFmtId="0" fontId="6" fillId="0" borderId="9" xfId="2" applyFont="1" applyFill="1" applyBorder="1"/>
    <xf numFmtId="0" fontId="6" fillId="0" borderId="12" xfId="2" applyFont="1" applyFill="1" applyBorder="1"/>
    <xf numFmtId="0" fontId="1" fillId="0" borderId="11" xfId="2" applyFill="1" applyBorder="1" applyAlignment="1"/>
    <xf numFmtId="0" fontId="12" fillId="0" borderId="0" xfId="2" applyFont="1"/>
    <xf numFmtId="0" fontId="13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Alignment="1">
      <alignment vertical="center"/>
    </xf>
    <xf numFmtId="49" fontId="1" fillId="2" borderId="14" xfId="2" applyNumberFormat="1" applyFont="1" applyFill="1" applyBorder="1" applyAlignment="1">
      <alignment horizontal="center"/>
    </xf>
    <xf numFmtId="49" fontId="1" fillId="2" borderId="15" xfId="2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left"/>
    </xf>
    <xf numFmtId="0" fontId="3" fillId="0" borderId="0" xfId="2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3" fillId="0" borderId="0" xfId="1" applyFont="1" applyFill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6" fillId="0" borderId="20" xfId="2" applyFont="1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1" fillId="0" borderId="23" xfId="2" applyFont="1" applyFill="1" applyBorder="1" applyAlignment="1">
      <alignment horizontal="left"/>
    </xf>
    <xf numFmtId="0" fontId="1" fillId="0" borderId="24" xfId="2" applyFont="1" applyFill="1" applyBorder="1" applyAlignment="1">
      <alignment horizontal="left"/>
    </xf>
    <xf numFmtId="0" fontId="1" fillId="0" borderId="25" xfId="2" applyFont="1" applyFill="1" applyBorder="1" applyAlignment="1">
      <alignment horizontal="left"/>
    </xf>
    <xf numFmtId="0" fontId="1" fillId="0" borderId="26" xfId="2" applyFont="1" applyFill="1" applyBorder="1" applyAlignment="1">
      <alignment horizontal="left"/>
    </xf>
    <xf numFmtId="0" fontId="1" fillId="0" borderId="27" xfId="2" applyFont="1" applyFill="1" applyBorder="1" applyAlignment="1">
      <alignment horizontal="left"/>
    </xf>
    <xf numFmtId="0" fontId="1" fillId="0" borderId="15" xfId="2" applyFont="1" applyFill="1" applyBorder="1" applyAlignment="1">
      <alignment horizontal="left"/>
    </xf>
    <xf numFmtId="0" fontId="6" fillId="2" borderId="28" xfId="2" applyFont="1" applyFill="1" applyBorder="1" applyAlignment="1">
      <alignment horizontal="left"/>
    </xf>
    <xf numFmtId="0" fontId="6" fillId="2" borderId="29" xfId="2" applyFont="1" applyFill="1" applyBorder="1" applyAlignment="1">
      <alignment horizontal="left"/>
    </xf>
    <xf numFmtId="0" fontId="1" fillId="2" borderId="26" xfId="2" applyFill="1" applyBorder="1" applyAlignment="1">
      <alignment horizontal="left"/>
    </xf>
    <xf numFmtId="0" fontId="1" fillId="2" borderId="15" xfId="2" applyFill="1" applyBorder="1" applyAlignment="1">
      <alignment horizontal="left"/>
    </xf>
    <xf numFmtId="0" fontId="0" fillId="0" borderId="29" xfId="0" applyBorder="1" applyAlignment="1">
      <alignment horizontal="left"/>
    </xf>
    <xf numFmtId="0" fontId="1" fillId="2" borderId="18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2" borderId="21" xfId="2" applyFill="1" applyBorder="1" applyAlignment="1">
      <alignment horizontal="left"/>
    </xf>
    <xf numFmtId="0" fontId="0" fillId="0" borderId="13" xfId="0" applyBorder="1" applyAlignment="1">
      <alignment horizontal="left"/>
    </xf>
    <xf numFmtId="0" fontId="1" fillId="0" borderId="0" xfId="2" applyAlignment="1">
      <alignment horizontal="left"/>
    </xf>
    <xf numFmtId="0" fontId="1" fillId="0" borderId="0" xfId="2" applyFont="1" applyBorder="1" applyAlignment="1">
      <alignment horizontal="left" vertical="center" wrapText="1"/>
    </xf>
    <xf numFmtId="0" fontId="1" fillId="0" borderId="0" xfId="2" applyFont="1" applyFill="1" applyBorder="1" applyAlignment="1">
      <alignment horizontal="left"/>
    </xf>
    <xf numFmtId="0" fontId="3" fillId="0" borderId="0" xfId="2" applyFont="1" applyAlignment="1">
      <alignment horizontal="center"/>
    </xf>
    <xf numFmtId="0" fontId="3" fillId="0" borderId="22" xfId="2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0" xfId="2" applyFont="1" applyBorder="1" applyAlignment="1">
      <alignment horizontal="left" vertical="justify" wrapText="1"/>
    </xf>
    <xf numFmtId="0" fontId="0" fillId="0" borderId="0" xfId="0" applyBorder="1" applyAlignment="1"/>
    <xf numFmtId="0" fontId="1" fillId="2" borderId="26" xfId="2" applyFont="1" applyFill="1" applyBorder="1" applyAlignment="1">
      <alignment horizontal="left"/>
    </xf>
    <xf numFmtId="0" fontId="1" fillId="2" borderId="27" xfId="2" applyFont="1" applyFill="1" applyBorder="1" applyAlignment="1">
      <alignment horizontal="left"/>
    </xf>
    <xf numFmtId="0" fontId="1" fillId="2" borderId="15" xfId="2" applyFont="1" applyFill="1" applyBorder="1" applyAlignment="1">
      <alignment horizontal="left"/>
    </xf>
    <xf numFmtId="0" fontId="1" fillId="0" borderId="28" xfId="2" applyFont="1" applyFill="1" applyBorder="1" applyAlignment="1">
      <alignment horizontal="left"/>
    </xf>
    <xf numFmtId="0" fontId="1" fillId="0" borderId="30" xfId="2" applyFont="1" applyFill="1" applyBorder="1" applyAlignment="1">
      <alignment horizontal="left"/>
    </xf>
    <xf numFmtId="0" fontId="1" fillId="0" borderId="29" xfId="2" applyFont="1" applyFill="1" applyBorder="1" applyAlignment="1">
      <alignment horizontal="left"/>
    </xf>
    <xf numFmtId="0" fontId="1" fillId="2" borderId="28" xfId="2" applyFont="1" applyFill="1" applyBorder="1" applyAlignment="1">
      <alignment horizontal="left"/>
    </xf>
    <xf numFmtId="0" fontId="1" fillId="2" borderId="30" xfId="2" applyFont="1" applyFill="1" applyBorder="1" applyAlignment="1">
      <alignment horizontal="left"/>
    </xf>
    <xf numFmtId="0" fontId="1" fillId="2" borderId="29" xfId="2" applyFont="1" applyFill="1" applyBorder="1" applyAlignment="1">
      <alignment horizontal="left"/>
    </xf>
    <xf numFmtId="0" fontId="1" fillId="2" borderId="23" xfId="2" applyFont="1" applyFill="1" applyBorder="1" applyAlignment="1">
      <alignment horizontal="left"/>
    </xf>
    <xf numFmtId="0" fontId="1" fillId="2" borderId="24" xfId="2" applyFont="1" applyFill="1" applyBorder="1" applyAlignment="1">
      <alignment horizontal="left"/>
    </xf>
    <xf numFmtId="0" fontId="1" fillId="2" borderId="25" xfId="2" applyFont="1" applyFill="1" applyBorder="1" applyAlignment="1">
      <alignment horizontal="left"/>
    </xf>
    <xf numFmtId="0" fontId="1" fillId="0" borderId="0" xfId="2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31" xfId="2" applyFont="1" applyFill="1" applyBorder="1" applyAlignment="1">
      <alignment horizontal="center" vertical="center" wrapText="1"/>
    </xf>
    <xf numFmtId="0" fontId="1" fillId="2" borderId="32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Normální" xfId="0" builtinId="0"/>
    <cellStyle name="Normální 2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409575</xdr:colOff>
      <xdr:row>1</xdr:row>
      <xdr:rowOff>85725</xdr:rowOff>
    </xdr:from>
    <xdr:to>
      <xdr:col>10</xdr:col>
      <xdr:colOff>571500</xdr:colOff>
      <xdr:row>3</xdr:row>
      <xdr:rowOff>104775</xdr:rowOff>
    </xdr:to>
    <xdr:pic>
      <xdr:nvPicPr>
        <xdr:cNvPr id="6196" name="Obrázek 4">
          <a:extLst>
            <a:ext uri="{FF2B5EF4-FFF2-40B4-BE49-F238E27FC236}">
              <a16:creationId xmlns:a16="http://schemas.microsoft.com/office/drawing/2014/main" id="{468E9418-F750-449C-B40E-A9DEEE218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4765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190500</xdr:rowOff>
    </xdr:from>
    <xdr:to>
      <xdr:col>11</xdr:col>
      <xdr:colOff>0</xdr:colOff>
      <xdr:row>5</xdr:row>
      <xdr:rowOff>142875</xdr:rowOff>
    </xdr:to>
    <xdr:pic>
      <xdr:nvPicPr>
        <xdr:cNvPr id="1187" name="Picture 3">
          <a:extLst>
            <a:ext uri="{FF2B5EF4-FFF2-40B4-BE49-F238E27FC236}">
              <a16:creationId xmlns:a16="http://schemas.microsoft.com/office/drawing/2014/main" id="{C7153A85-7081-42E7-9276-CB276BE60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3</xdr:row>
      <xdr:rowOff>114300</xdr:rowOff>
    </xdr:to>
    <xdr:pic>
      <xdr:nvPicPr>
        <xdr:cNvPr id="1188" name="Obrázek 4">
          <a:extLst>
            <a:ext uri="{FF2B5EF4-FFF2-40B4-BE49-F238E27FC236}">
              <a16:creationId xmlns:a16="http://schemas.microsoft.com/office/drawing/2014/main" id="{9ED6F51F-B608-4C89-AAE9-E116C90D9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1"/>
  <sheetViews>
    <sheetView tabSelected="1" workbookViewId="0"/>
  </sheetViews>
  <sheetFormatPr defaultRowHeight="12.75" x14ac:dyDescent="0.2"/>
  <sheetData>
    <row r="2" spans="1:14" ht="19.5" customHeight="1" x14ac:dyDescent="0.2"/>
    <row r="3" spans="1:14" ht="35.25" x14ac:dyDescent="0.5">
      <c r="A3" s="40"/>
      <c r="B3" s="40"/>
      <c r="C3" s="40"/>
      <c r="D3" s="40"/>
      <c r="E3" s="40"/>
      <c r="F3" s="40"/>
      <c r="G3" s="40"/>
      <c r="H3" s="40"/>
      <c r="I3" s="40"/>
    </row>
    <row r="4" spans="1:14" ht="35.25" x14ac:dyDescent="0.5">
      <c r="A4" s="40"/>
      <c r="B4" s="40"/>
      <c r="C4" s="40"/>
      <c r="D4" s="40"/>
      <c r="E4" s="40"/>
      <c r="F4" s="40"/>
      <c r="G4" s="40"/>
      <c r="H4" s="40"/>
    </row>
    <row r="5" spans="1:14" ht="25.5" x14ac:dyDescent="0.2">
      <c r="A5" s="60" t="s">
        <v>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41"/>
      <c r="L6" s="41"/>
      <c r="M6" s="41"/>
      <c r="N6" s="41"/>
    </row>
    <row r="7" spans="1:14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41"/>
      <c r="L7" s="41"/>
      <c r="M7" s="41"/>
      <c r="N7" s="41"/>
    </row>
    <row r="8" spans="1:14" ht="20.25" customHeight="1" x14ac:dyDescent="0.2">
      <c r="A8" s="62" t="s">
        <v>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41"/>
      <c r="L9" s="41"/>
      <c r="M9" s="41"/>
      <c r="N9" s="41"/>
    </row>
    <row r="10" spans="1:14" ht="37.5" customHeight="1" x14ac:dyDescent="0.2">
      <c r="A10" s="56" t="s">
        <v>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12.75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42"/>
      <c r="L12" s="42"/>
      <c r="M12" s="42"/>
      <c r="N12" s="42"/>
    </row>
    <row r="13" spans="1:14" ht="12.75" customHeight="1" x14ac:dyDescent="0.2">
      <c r="A13" s="57" t="s">
        <v>3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4" ht="12.75" customHeight="1" x14ac:dyDescent="0.2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2"/>
      <c r="L15" s="42"/>
      <c r="M15" s="42"/>
      <c r="N15" s="42"/>
    </row>
    <row r="16" spans="1:14" x14ac:dyDescent="0.2">
      <c r="A16" s="58" t="s">
        <v>4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1:14" ht="85.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18" spans="1:14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2"/>
      <c r="L18" s="42"/>
      <c r="M18" s="42"/>
      <c r="N18" s="42"/>
    </row>
    <row r="19" spans="1:14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2"/>
      <c r="L19" s="42"/>
      <c r="M19" s="42"/>
      <c r="N19" s="42"/>
    </row>
    <row r="20" spans="1:14" ht="14.25" x14ac:dyDescent="0.2">
      <c r="A20" s="49" t="s">
        <v>5</v>
      </c>
      <c r="B20" s="43"/>
      <c r="C20" s="43"/>
      <c r="D20" s="43"/>
      <c r="E20" s="43"/>
      <c r="F20" s="43"/>
      <c r="G20" s="43"/>
      <c r="H20" s="43"/>
      <c r="I20" s="43"/>
      <c r="J20" s="43"/>
      <c r="K20" s="42"/>
      <c r="L20" s="42"/>
      <c r="M20" s="42"/>
      <c r="N20" s="42"/>
    </row>
    <row r="21" spans="1:14" ht="14.25" x14ac:dyDescent="0.2">
      <c r="A21" s="59" t="s">
        <v>41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</sheetData>
  <mergeCells count="7">
    <mergeCell ref="A10:N11"/>
    <mergeCell ref="A13:N14"/>
    <mergeCell ref="A16:N17"/>
    <mergeCell ref="A21:N21"/>
    <mergeCell ref="A5:N5"/>
    <mergeCell ref="A7:J7"/>
    <mergeCell ref="A8:N8"/>
  </mergeCells>
  <dataValidations count="1">
    <dataValidation allowBlank="1" showErrorMessage="1" sqref="A13" xr:uid="{00000000-0002-0000-0000-000000000000}"/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4"/>
  <sheetViews>
    <sheetView zoomScaleNormal="100" zoomScaleSheetLayoutView="100" workbookViewId="0">
      <selection sqref="A1:K1"/>
    </sheetView>
  </sheetViews>
  <sheetFormatPr defaultRowHeight="12.75" x14ac:dyDescent="0.2"/>
  <cols>
    <col min="1" max="1" width="22.7109375" style="1" customWidth="1"/>
    <col min="2" max="2" width="11.5703125" style="1" customWidth="1"/>
    <col min="3" max="3" width="10.28515625" style="1" customWidth="1"/>
    <col min="4" max="4" width="10.7109375" style="1" customWidth="1"/>
    <col min="5" max="5" width="11.42578125" style="1" customWidth="1"/>
    <col min="6" max="6" width="15.5703125" style="1" customWidth="1"/>
    <col min="7" max="7" width="15.28515625" style="1" customWidth="1"/>
    <col min="8" max="8" width="10.28515625" style="1" customWidth="1"/>
    <col min="9" max="9" width="11.42578125" style="1" customWidth="1"/>
    <col min="10" max="11" width="8.5703125" style="1" customWidth="1"/>
    <col min="12" max="16384" width="9.140625" style="1"/>
  </cols>
  <sheetData>
    <row r="1" spans="1:16" ht="15.75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M1" s="16"/>
      <c r="N1" s="16"/>
    </row>
    <row r="2" spans="1:16" ht="15.75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M2" s="16"/>
      <c r="N2" s="16"/>
    </row>
    <row r="3" spans="1:16" ht="15.75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M3" s="16"/>
      <c r="N3" s="16"/>
    </row>
    <row r="4" spans="1:16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M4" s="16"/>
      <c r="N4" s="16"/>
    </row>
    <row r="5" spans="1:16" ht="15.75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M5" s="16"/>
      <c r="N5" s="16"/>
    </row>
    <row r="6" spans="1:16" ht="15.75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M6" s="16"/>
      <c r="N6" s="16"/>
    </row>
    <row r="7" spans="1:16" ht="15.75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M7" s="16"/>
      <c r="N7" s="16"/>
    </row>
    <row r="8" spans="1:16" ht="15.75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M8" s="16"/>
      <c r="N8" s="16"/>
    </row>
    <row r="9" spans="1:16" ht="16.5" thickBot="1" x14ac:dyDescent="0.3">
      <c r="A9" s="94" t="s">
        <v>6</v>
      </c>
      <c r="B9" s="94"/>
      <c r="C9" s="95"/>
      <c r="D9" s="95"/>
      <c r="E9" s="95"/>
      <c r="F9" s="95"/>
      <c r="G9" s="95"/>
      <c r="H9" s="95"/>
      <c r="I9" s="95"/>
      <c r="J9" s="95"/>
      <c r="K9" s="95"/>
      <c r="M9" s="16"/>
      <c r="N9" s="16"/>
    </row>
    <row r="10" spans="1:16" x14ac:dyDescent="0.2">
      <c r="A10" s="104" t="s">
        <v>7</v>
      </c>
      <c r="B10" s="105"/>
      <c r="C10" s="105"/>
      <c r="D10" s="105"/>
      <c r="E10" s="106"/>
      <c r="F10" s="101"/>
      <c r="G10" s="102"/>
      <c r="H10" s="102"/>
      <c r="I10" s="102"/>
      <c r="J10" s="102"/>
      <c r="K10" s="103"/>
      <c r="L10" s="2"/>
      <c r="M10" s="18"/>
      <c r="N10" s="18"/>
      <c r="O10" s="2"/>
      <c r="P10" s="2"/>
    </row>
    <row r="11" spans="1:16" x14ac:dyDescent="0.2">
      <c r="A11" s="107" t="s">
        <v>8</v>
      </c>
      <c r="B11" s="108"/>
      <c r="C11" s="108"/>
      <c r="D11" s="108"/>
      <c r="E11" s="109"/>
      <c r="F11" s="70"/>
      <c r="G11" s="71"/>
      <c r="H11" s="71"/>
      <c r="I11" s="71"/>
      <c r="J11" s="71"/>
      <c r="K11" s="72"/>
      <c r="L11" s="2"/>
      <c r="M11" s="18"/>
      <c r="N11" s="18"/>
      <c r="O11" s="2"/>
      <c r="P11" s="2"/>
    </row>
    <row r="12" spans="1:16" x14ac:dyDescent="0.2">
      <c r="A12" s="107" t="s">
        <v>9</v>
      </c>
      <c r="B12" s="108"/>
      <c r="C12" s="108"/>
      <c r="D12" s="108"/>
      <c r="E12" s="109"/>
      <c r="F12" s="70"/>
      <c r="G12" s="71"/>
      <c r="H12" s="71"/>
      <c r="I12" s="71"/>
      <c r="J12" s="71"/>
      <c r="K12" s="72"/>
      <c r="L12" s="2"/>
      <c r="M12" s="18"/>
      <c r="N12" s="18"/>
      <c r="O12" s="2"/>
      <c r="P12" s="2"/>
    </row>
    <row r="13" spans="1:16" x14ac:dyDescent="0.2">
      <c r="A13" s="107" t="s">
        <v>10</v>
      </c>
      <c r="B13" s="108"/>
      <c r="C13" s="108"/>
      <c r="D13" s="108"/>
      <c r="E13" s="109"/>
      <c r="F13" s="70" t="s">
        <v>11</v>
      </c>
      <c r="G13" s="71"/>
      <c r="H13" s="71"/>
      <c r="I13" s="71"/>
      <c r="J13" s="71"/>
      <c r="K13" s="72"/>
      <c r="L13" s="2"/>
      <c r="M13" s="18"/>
      <c r="N13" s="2"/>
      <c r="O13" s="2"/>
      <c r="P13" s="2"/>
    </row>
    <row r="14" spans="1:16" ht="13.5" thickBot="1" x14ac:dyDescent="0.25">
      <c r="A14" s="98" t="s">
        <v>12</v>
      </c>
      <c r="B14" s="99"/>
      <c r="C14" s="99"/>
      <c r="D14" s="99"/>
      <c r="E14" s="100"/>
      <c r="F14" s="73">
        <v>12</v>
      </c>
      <c r="G14" s="74"/>
      <c r="H14" s="74"/>
      <c r="I14" s="74"/>
      <c r="J14" s="74"/>
      <c r="K14" s="75"/>
      <c r="L14" s="2"/>
      <c r="M14" s="18"/>
      <c r="N14" s="2"/>
      <c r="O14" s="2"/>
      <c r="P14" s="2"/>
    </row>
    <row r="15" spans="1:16" x14ac:dyDescent="0.2">
      <c r="A15" s="54" t="s">
        <v>13</v>
      </c>
      <c r="B15" s="54"/>
      <c r="C15" s="3"/>
      <c r="D15" s="3"/>
      <c r="E15" s="3"/>
      <c r="F15" s="3"/>
      <c r="G15" s="3"/>
      <c r="H15" s="3"/>
      <c r="I15" s="3"/>
      <c r="J15" s="3"/>
      <c r="K15" s="3"/>
      <c r="L15" s="4"/>
      <c r="M15" s="18"/>
      <c r="N15" s="2"/>
      <c r="O15" s="2"/>
      <c r="P15" s="2"/>
    </row>
    <row r="16" spans="1:16" x14ac:dyDescent="0.2">
      <c r="A16" s="96"/>
      <c r="B16" s="96"/>
      <c r="C16" s="97"/>
      <c r="D16" s="97"/>
      <c r="E16" s="97"/>
      <c r="F16" s="97"/>
      <c r="G16" s="97"/>
      <c r="H16" s="97"/>
      <c r="I16" s="97"/>
      <c r="J16" s="97"/>
      <c r="K16" s="97"/>
    </row>
    <row r="17" spans="1:11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</row>
    <row r="18" spans="1:11" ht="56.25" customHeight="1" x14ac:dyDescent="0.2">
      <c r="A18" s="114" t="s">
        <v>14</v>
      </c>
      <c r="B18" s="81" t="s">
        <v>15</v>
      </c>
      <c r="C18" s="81" t="s">
        <v>16</v>
      </c>
      <c r="D18" s="81" t="s">
        <v>17</v>
      </c>
      <c r="E18" s="81" t="s">
        <v>18</v>
      </c>
      <c r="F18" s="81" t="s">
        <v>19</v>
      </c>
      <c r="G18" s="112" t="s">
        <v>20</v>
      </c>
    </row>
    <row r="19" spans="1:11" ht="45.75" customHeight="1" x14ac:dyDescent="0.2">
      <c r="A19" s="115"/>
      <c r="B19" s="82"/>
      <c r="C19" s="82"/>
      <c r="D19" s="82"/>
      <c r="E19" s="82"/>
      <c r="F19" s="82"/>
      <c r="G19" s="113"/>
    </row>
    <row r="20" spans="1:11" ht="13.5" thickBot="1" x14ac:dyDescent="0.25">
      <c r="A20" s="25" t="s">
        <v>21</v>
      </c>
      <c r="B20" s="52" t="s">
        <v>22</v>
      </c>
      <c r="C20" s="52" t="s">
        <v>23</v>
      </c>
      <c r="D20" s="52" t="s">
        <v>24</v>
      </c>
      <c r="E20" s="52" t="s">
        <v>25</v>
      </c>
      <c r="F20" s="52" t="s">
        <v>26</v>
      </c>
      <c r="G20" s="53" t="s">
        <v>27</v>
      </c>
    </row>
    <row r="21" spans="1:11" x14ac:dyDescent="0.2">
      <c r="A21" s="26" t="s">
        <v>28</v>
      </c>
      <c r="B21" s="17"/>
      <c r="C21" s="17">
        <v>1</v>
      </c>
      <c r="D21" s="23">
        <v>39814</v>
      </c>
      <c r="E21" s="23">
        <v>40056</v>
      </c>
      <c r="F21" s="37">
        <f>(1+E21-D21)/(365/12)</f>
        <v>7.9890410958904106</v>
      </c>
      <c r="G21" s="38">
        <f t="shared" ref="G21:G39" si="0">F21/$F$14*C21</f>
        <v>0.66575342465753418</v>
      </c>
    </row>
    <row r="22" spans="1:11" x14ac:dyDescent="0.2">
      <c r="A22" s="26" t="s">
        <v>29</v>
      </c>
      <c r="B22" s="17"/>
      <c r="C22" s="17">
        <v>1</v>
      </c>
      <c r="D22" s="23">
        <v>39814</v>
      </c>
      <c r="E22" s="23">
        <v>40178</v>
      </c>
      <c r="F22" s="37">
        <f t="shared" ref="F22:F39" si="1">(1+E22-D22)/(365/12)</f>
        <v>12</v>
      </c>
      <c r="G22" s="38">
        <f t="shared" si="0"/>
        <v>1</v>
      </c>
    </row>
    <row r="23" spans="1:11" x14ac:dyDescent="0.2">
      <c r="A23" s="26"/>
      <c r="B23" s="17"/>
      <c r="C23" s="17">
        <v>1</v>
      </c>
      <c r="D23" s="23">
        <v>39814</v>
      </c>
      <c r="E23" s="23">
        <v>40178</v>
      </c>
      <c r="F23" s="37">
        <f t="shared" si="1"/>
        <v>12</v>
      </c>
      <c r="G23" s="38">
        <f t="shared" si="0"/>
        <v>1</v>
      </c>
    </row>
    <row r="24" spans="1:11" x14ac:dyDescent="0.2">
      <c r="A24" s="26"/>
      <c r="B24" s="17"/>
      <c r="C24" s="17">
        <v>1</v>
      </c>
      <c r="D24" s="23">
        <v>39814</v>
      </c>
      <c r="E24" s="23">
        <v>40178</v>
      </c>
      <c r="F24" s="37">
        <f t="shared" si="1"/>
        <v>12</v>
      </c>
      <c r="G24" s="38">
        <f t="shared" si="0"/>
        <v>1</v>
      </c>
    </row>
    <row r="25" spans="1:11" x14ac:dyDescent="0.2">
      <c r="A25" s="26"/>
      <c r="B25" s="17"/>
      <c r="C25" s="17">
        <v>1</v>
      </c>
      <c r="D25" s="23">
        <v>39814</v>
      </c>
      <c r="E25" s="23">
        <v>39881</v>
      </c>
      <c r="F25" s="37">
        <f t="shared" si="1"/>
        <v>2.2356164383561641</v>
      </c>
      <c r="G25" s="38">
        <f t="shared" si="0"/>
        <v>0.18630136986301368</v>
      </c>
    </row>
    <row r="26" spans="1:11" x14ac:dyDescent="0.2">
      <c r="A26" s="26"/>
      <c r="B26" s="17"/>
      <c r="C26" s="17">
        <v>1</v>
      </c>
      <c r="D26" s="23">
        <v>39814</v>
      </c>
      <c r="E26" s="23">
        <v>39844</v>
      </c>
      <c r="F26" s="37">
        <f t="shared" si="1"/>
        <v>1.0191780821917809</v>
      </c>
      <c r="G26" s="38">
        <f t="shared" si="0"/>
        <v>8.4931506849315067E-2</v>
      </c>
    </row>
    <row r="27" spans="1:11" x14ac:dyDescent="0.2">
      <c r="A27" s="26"/>
      <c r="B27" s="17"/>
      <c r="C27" s="17">
        <v>1</v>
      </c>
      <c r="D27" s="23">
        <v>39814</v>
      </c>
      <c r="E27" s="23">
        <v>39892</v>
      </c>
      <c r="F27" s="37">
        <f t="shared" si="1"/>
        <v>2.5972602739726027</v>
      </c>
      <c r="G27" s="38">
        <f t="shared" si="0"/>
        <v>0.21643835616438356</v>
      </c>
    </row>
    <row r="28" spans="1:11" x14ac:dyDescent="0.2">
      <c r="A28" s="26"/>
      <c r="B28" s="17"/>
      <c r="C28" s="17">
        <v>1</v>
      </c>
      <c r="D28" s="23">
        <v>39814</v>
      </c>
      <c r="E28" s="23">
        <v>40178</v>
      </c>
      <c r="F28" s="37">
        <f t="shared" si="1"/>
        <v>12</v>
      </c>
      <c r="G28" s="38">
        <f t="shared" si="0"/>
        <v>1</v>
      </c>
    </row>
    <row r="29" spans="1:11" x14ac:dyDescent="0.2">
      <c r="A29" s="26"/>
      <c r="B29" s="17"/>
      <c r="C29" s="17">
        <v>1</v>
      </c>
      <c r="D29" s="23">
        <v>39845</v>
      </c>
      <c r="E29" s="23">
        <v>40056</v>
      </c>
      <c r="F29" s="37">
        <f t="shared" si="1"/>
        <v>6.9698630136986299</v>
      </c>
      <c r="G29" s="38">
        <f t="shared" si="0"/>
        <v>0.58082191780821912</v>
      </c>
    </row>
    <row r="30" spans="1:11" x14ac:dyDescent="0.2">
      <c r="A30" s="26"/>
      <c r="B30" s="17"/>
      <c r="C30" s="17">
        <v>1</v>
      </c>
      <c r="D30" s="23">
        <v>39845</v>
      </c>
      <c r="E30" s="23">
        <v>40178</v>
      </c>
      <c r="F30" s="37">
        <f t="shared" si="1"/>
        <v>10.980821917808219</v>
      </c>
      <c r="G30" s="38">
        <f t="shared" si="0"/>
        <v>0.91506849315068495</v>
      </c>
    </row>
    <row r="31" spans="1:11" x14ac:dyDescent="0.2">
      <c r="A31" s="26"/>
      <c r="B31" s="17"/>
      <c r="C31" s="17">
        <v>1</v>
      </c>
      <c r="D31" s="23">
        <v>39845</v>
      </c>
      <c r="E31" s="23">
        <v>40178</v>
      </c>
      <c r="F31" s="37">
        <f t="shared" si="1"/>
        <v>10.980821917808219</v>
      </c>
      <c r="G31" s="38">
        <f t="shared" si="0"/>
        <v>0.91506849315068495</v>
      </c>
    </row>
    <row r="32" spans="1:11" x14ac:dyDescent="0.2">
      <c r="A32" s="26"/>
      <c r="B32" s="17"/>
      <c r="C32" s="17">
        <v>1</v>
      </c>
      <c r="D32" s="23">
        <v>39873</v>
      </c>
      <c r="E32" s="23">
        <v>40155</v>
      </c>
      <c r="F32" s="37">
        <f t="shared" si="1"/>
        <v>9.3041095890410954</v>
      </c>
      <c r="G32" s="38">
        <f t="shared" si="0"/>
        <v>0.77534246575342458</v>
      </c>
    </row>
    <row r="33" spans="1:15" x14ac:dyDescent="0.2">
      <c r="A33" s="26"/>
      <c r="B33" s="17"/>
      <c r="C33" s="17">
        <v>1</v>
      </c>
      <c r="D33" s="23">
        <v>39904</v>
      </c>
      <c r="E33" s="23">
        <v>40178</v>
      </c>
      <c r="F33" s="37">
        <f t="shared" si="1"/>
        <v>9.0410958904109577</v>
      </c>
      <c r="G33" s="38">
        <f t="shared" si="0"/>
        <v>0.75342465753424648</v>
      </c>
    </row>
    <row r="34" spans="1:15" x14ac:dyDescent="0.2">
      <c r="A34" s="26"/>
      <c r="B34" s="17"/>
      <c r="C34" s="17">
        <v>0.5</v>
      </c>
      <c r="D34" s="23">
        <v>40057</v>
      </c>
      <c r="E34" s="23">
        <v>40147</v>
      </c>
      <c r="F34" s="37">
        <f t="shared" si="1"/>
        <v>2.9917808219178079</v>
      </c>
      <c r="G34" s="38">
        <f t="shared" si="0"/>
        <v>0.12465753424657533</v>
      </c>
    </row>
    <row r="35" spans="1:15" x14ac:dyDescent="0.2">
      <c r="A35" s="26"/>
      <c r="B35" s="17"/>
      <c r="C35" s="17">
        <v>0.75</v>
      </c>
      <c r="D35" s="23">
        <v>40148</v>
      </c>
      <c r="E35" s="23">
        <v>40178</v>
      </c>
      <c r="F35" s="37">
        <f t="shared" si="1"/>
        <v>1.0191780821917809</v>
      </c>
      <c r="G35" s="38">
        <f t="shared" si="0"/>
        <v>6.3698630136986303E-2</v>
      </c>
    </row>
    <row r="36" spans="1:15" x14ac:dyDescent="0.2">
      <c r="A36" s="26"/>
      <c r="B36" s="17"/>
      <c r="C36" s="17">
        <v>1</v>
      </c>
      <c r="D36" s="23">
        <v>40070</v>
      </c>
      <c r="E36" s="23">
        <v>40178</v>
      </c>
      <c r="F36" s="37">
        <f t="shared" si="1"/>
        <v>3.5835616438356164</v>
      </c>
      <c r="G36" s="38">
        <f t="shared" si="0"/>
        <v>0.29863013698630136</v>
      </c>
    </row>
    <row r="37" spans="1:15" x14ac:dyDescent="0.2">
      <c r="A37" s="26"/>
      <c r="B37" s="17"/>
      <c r="C37" s="17">
        <v>1</v>
      </c>
      <c r="D37" s="23">
        <v>40057</v>
      </c>
      <c r="E37" s="23">
        <v>40116</v>
      </c>
      <c r="F37" s="37">
        <f t="shared" si="1"/>
        <v>1.9726027397260273</v>
      </c>
      <c r="G37" s="38">
        <f t="shared" si="0"/>
        <v>0.16438356164383561</v>
      </c>
    </row>
    <row r="38" spans="1:15" x14ac:dyDescent="0.2">
      <c r="A38" s="26"/>
      <c r="B38" s="17"/>
      <c r="C38" s="17"/>
      <c r="D38" s="17"/>
      <c r="E38" s="17"/>
      <c r="F38" s="37">
        <f>(1+E38-D38)/(365/12)</f>
        <v>3.287671232876712E-2</v>
      </c>
      <c r="G38" s="38">
        <f t="shared" si="0"/>
        <v>0</v>
      </c>
    </row>
    <row r="39" spans="1:15" ht="13.5" thickBot="1" x14ac:dyDescent="0.25">
      <c r="A39" s="26"/>
      <c r="B39" s="22"/>
      <c r="C39" s="22"/>
      <c r="D39" s="22"/>
      <c r="E39" s="22"/>
      <c r="F39" s="37">
        <f t="shared" si="1"/>
        <v>3.287671232876712E-2</v>
      </c>
      <c r="G39" s="38">
        <f t="shared" si="0"/>
        <v>0</v>
      </c>
    </row>
    <row r="40" spans="1:15" s="20" customFormat="1" ht="13.5" thickBot="1" x14ac:dyDescent="0.25">
      <c r="A40" s="19" t="s">
        <v>30</v>
      </c>
      <c r="B40" s="36"/>
      <c r="C40" s="21"/>
      <c r="D40" s="21"/>
      <c r="E40" s="21"/>
      <c r="F40" s="21"/>
      <c r="G40" s="39">
        <f>SUM(G21:G39)</f>
        <v>9.7445205479452053</v>
      </c>
      <c r="H40" s="24"/>
    </row>
    <row r="41" spans="1:15" x14ac:dyDescent="0.2">
      <c r="A41" s="92" t="s">
        <v>31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N41" s="5"/>
      <c r="O41" s="6"/>
    </row>
    <row r="42" spans="1:15" x14ac:dyDescent="0.2">
      <c r="A42" s="90" t="s">
        <v>32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</row>
    <row r="43" spans="1:15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N43" s="5"/>
      <c r="O43" s="6"/>
    </row>
    <row r="44" spans="1:15" ht="13.5" thickBot="1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N44" s="5"/>
      <c r="O44" s="6"/>
    </row>
    <row r="45" spans="1:15" x14ac:dyDescent="0.2">
      <c r="A45" s="76" t="s">
        <v>33</v>
      </c>
      <c r="B45" s="80"/>
      <c r="C45" s="64"/>
      <c r="D45" s="83"/>
      <c r="E45" s="83"/>
      <c r="F45" s="83"/>
      <c r="G45" s="84"/>
      <c r="H45" s="28" t="s">
        <v>34</v>
      </c>
      <c r="I45" s="29"/>
      <c r="J45" s="32" t="s">
        <v>35</v>
      </c>
      <c r="K45" s="33"/>
      <c r="N45" s="5"/>
      <c r="O45" s="6"/>
    </row>
    <row r="46" spans="1:15" ht="27" customHeight="1" thickBot="1" x14ac:dyDescent="0.25">
      <c r="A46" s="88" t="s">
        <v>36</v>
      </c>
      <c r="B46" s="89"/>
      <c r="C46" s="85"/>
      <c r="D46" s="86"/>
      <c r="E46" s="86"/>
      <c r="F46" s="86"/>
      <c r="G46" s="87"/>
      <c r="H46" s="30"/>
      <c r="I46" s="31"/>
      <c r="J46" s="34"/>
      <c r="K46" s="35"/>
      <c r="L46" s="2"/>
      <c r="M46" s="2"/>
      <c r="N46" s="2"/>
      <c r="O46" s="7"/>
    </row>
    <row r="47" spans="1:15" ht="12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8"/>
      <c r="M47" s="8"/>
      <c r="N47" s="8"/>
      <c r="O47" s="9"/>
    </row>
    <row r="48" spans="1:15" ht="13.5" thickBo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9"/>
    </row>
    <row r="49" spans="1:15" x14ac:dyDescent="0.2">
      <c r="A49" s="76" t="s">
        <v>37</v>
      </c>
      <c r="B49" s="77"/>
      <c r="C49" s="64"/>
      <c r="D49" s="65"/>
      <c r="E49" s="65"/>
      <c r="F49" s="65"/>
      <c r="G49" s="66"/>
      <c r="H49" s="44" t="s">
        <v>34</v>
      </c>
      <c r="I49" s="45"/>
      <c r="J49" s="44" t="s">
        <v>35</v>
      </c>
      <c r="K49" s="46"/>
      <c r="N49" s="10"/>
      <c r="O49" s="11"/>
    </row>
    <row r="50" spans="1:15" ht="24" customHeight="1" thickBot="1" x14ac:dyDescent="0.25">
      <c r="A50" s="78" t="s">
        <v>36</v>
      </c>
      <c r="B50" s="79"/>
      <c r="C50" s="67"/>
      <c r="D50" s="68"/>
      <c r="E50" s="68"/>
      <c r="F50" s="68"/>
      <c r="G50" s="69"/>
      <c r="H50" s="34"/>
      <c r="I50" s="47"/>
      <c r="J50" s="34"/>
      <c r="K50" s="35"/>
      <c r="L50" s="12"/>
      <c r="M50" s="13"/>
      <c r="N50" s="13"/>
      <c r="O50" s="14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15"/>
      <c r="M51" s="15"/>
      <c r="N51" s="15"/>
      <c r="O51" s="14"/>
    </row>
    <row r="52" spans="1:15" s="8" customFormat="1" ht="12.75" customHeight="1" x14ac:dyDescent="0.2">
      <c r="A52" s="110" t="s">
        <v>38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</row>
    <row r="53" spans="1:15" ht="82.5" customHeight="1" x14ac:dyDescent="0.2">
      <c r="A53" s="91" t="s">
        <v>39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</row>
    <row r="54" spans="1:15" x14ac:dyDescent="0.2">
      <c r="A54" s="48" t="s">
        <v>40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30">
    <mergeCell ref="A53:K53"/>
    <mergeCell ref="A41:K41"/>
    <mergeCell ref="A1:K1"/>
    <mergeCell ref="A9:K9"/>
    <mergeCell ref="A16:K17"/>
    <mergeCell ref="A14:E14"/>
    <mergeCell ref="F10:K10"/>
    <mergeCell ref="F11:K11"/>
    <mergeCell ref="A10:E10"/>
    <mergeCell ref="A11:E11"/>
    <mergeCell ref="A52:K52"/>
    <mergeCell ref="A12:E12"/>
    <mergeCell ref="A13:E13"/>
    <mergeCell ref="G18:G19"/>
    <mergeCell ref="A18:A19"/>
    <mergeCell ref="E18:E19"/>
    <mergeCell ref="C49:G50"/>
    <mergeCell ref="F12:K12"/>
    <mergeCell ref="F13:K13"/>
    <mergeCell ref="F14:K14"/>
    <mergeCell ref="A49:B49"/>
    <mergeCell ref="A50:B50"/>
    <mergeCell ref="A45:B45"/>
    <mergeCell ref="F18:F19"/>
    <mergeCell ref="B18:B19"/>
    <mergeCell ref="C45:G46"/>
    <mergeCell ref="A46:B46"/>
    <mergeCell ref="C18:C19"/>
    <mergeCell ref="D18:D19"/>
    <mergeCell ref="A42:K42"/>
  </mergeCells>
  <phoneticPr fontId="2" type="noConversion"/>
  <dataValidations xWindow="830" yWindow="122" count="2">
    <dataValidation allowBlank="1" showErrorMessage="1" sqref="C15:G18 C1:K8 H43:H45 H49:I51 C29:E39 A1:A20 B20:G20 B1:B18 B54:K65536 B51:G51 I43:I44 L53:IV65536 A53:A65536 B40:G40 H15:K40 B41:K41 L1:IV51 B47:I48 J43:K51 A29:A51 B43:G44" xr:uid="{00000000-0002-0000-0100-000000000000}"/>
    <dataValidation type="list" allowBlank="1" showErrorMessage="1" sqref="B21:B39" xr:uid="{00000000-0002-0000-0100-000001000000}">
      <formula1>"PS,DPP,DPČ"</formula1>
    </dataValidation>
  </dataValidations>
  <printOptions horizontalCentered="1"/>
  <pageMargins left="0.38" right="0.6692913385826772" top="0.64" bottom="0.31" header="0.51181102362204722" footer="0.16"/>
  <pageSetup paperSize="9" scale="68" fitToHeight="0" orientation="portrait" cellComments="asDisplayed" r:id="rId3"/>
  <headerFooter alignWithMargins="0">
    <oddHeader xml:space="preserve">&amp;C&amp;"Arial,Tučné"&amp;12
</oddHeader>
    <oddFooter>&amp;LPlatnost od 3. 5. 2021&amp;R&amp;P z &amp;N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3" ma:contentTypeDescription="Vytvoří nový dokument" ma:contentTypeScope="" ma:versionID="ad304349f41bb9c120f6f82f57fd4a1b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47ecb576dad31e60f3c8139bfbdfb94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0AF24-C50E-467A-A956-F7B4CBC67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F6C7EE-8328-4FD1-8F72-803709B5B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výpočet indikátoru</vt:lpstr>
      <vt:lpstr>'výpočet indikátoru'!Oblast_tisku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Bednářová Kamila</cp:lastModifiedBy>
  <cp:revision/>
  <cp:lastPrinted>2021-09-08T08:13:02Z</cp:lastPrinted>
  <dcterms:created xsi:type="dcterms:W3CDTF">2008-01-11T13:41:39Z</dcterms:created>
  <dcterms:modified xsi:type="dcterms:W3CDTF">2021-09-08T08:13:24Z</dcterms:modified>
  <cp:category/>
  <cp:contentStatus/>
</cp:coreProperties>
</file>