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acpet\Desktop\"/>
    </mc:Choice>
  </mc:AlternateContent>
  <xr:revisionPtr revIDLastSave="0" documentId="8_{593A3B9D-403D-4651-9D68-F2E208C917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P130" sheetId="1" r:id="rId1"/>
  </sheets>
  <definedNames>
    <definedName name="_xlnm._FilterDatabase" localSheetId="0" hidden="1">'SP130'!$A$4:$V$4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<sst xmlns="http://schemas.openxmlformats.org/spreadsheetml/2006/main" count="65" uniqueCount="65">
  <si>
    <t>Řádek</t>
  </si>
  <si>
    <t>Číslo PR IROP strategie ITI</t>
  </si>
  <si>
    <t>Zkrácený název ISG</t>
  </si>
  <si>
    <t>Nositel strategie</t>
  </si>
  <si>
    <t>Datum schválení PR IROP</t>
  </si>
  <si>
    <t>Celková alokace PR IROP v Kč</t>
  </si>
  <si>
    <t>Počet zareg. žádostí (všechny stavy)</t>
  </si>
  <si>
    <t>Příspěvek unie zaregistrovaných žádostí (všechny stavy) v Kč</t>
  </si>
  <si>
    <t>Počet žádostí v procesu hodnocení</t>
  </si>
  <si>
    <t>Příspěvek unie hodnocených žádostí v Kč</t>
  </si>
  <si>
    <t>Počet projektů v realizaci</t>
  </si>
  <si>
    <t xml:space="preserve">Příspěvek unie projektů v realizaci v Kč </t>
  </si>
  <si>
    <t>Počet projektů v negat. stavech</t>
  </si>
  <si>
    <t>Příspěvek unie projektů v negativních stavech v Kč</t>
  </si>
  <si>
    <t>Počet projektů v zásobníku</t>
  </si>
  <si>
    <t>Příspěvek unie projektů v zásobníku v Kč</t>
  </si>
  <si>
    <t>Prostředky v projektech v pozitivních stavech (všechny mimo negativních) (v %)</t>
  </si>
  <si>
    <t>Prostředky v právních aktech (realizace a dokončené) (v %)</t>
  </si>
  <si>
    <t>Počet dokončených projektů</t>
  </si>
  <si>
    <t>Příspěvek unie dokončených projektů v Kč</t>
  </si>
  <si>
    <t>Prostředky ve schválených  žádostech o platbu (v %)</t>
  </si>
  <si>
    <t>ITI_001_06_01</t>
  </si>
  <si>
    <t>ITI Brno</t>
  </si>
  <si>
    <t>Statutární město Brno</t>
  </si>
  <si>
    <t>ITI_002_06_01</t>
  </si>
  <si>
    <t>ITI České Budějovice</t>
  </si>
  <si>
    <t>Statutární město České Budějovice</t>
  </si>
  <si>
    <t>ITI_003_06_01</t>
  </si>
  <si>
    <t>ITI Hradubice</t>
  </si>
  <si>
    <t>Statutární město Pardubice</t>
  </si>
  <si>
    <t>ITI_004_06_01</t>
  </si>
  <si>
    <t>ITI Jihlava</t>
  </si>
  <si>
    <t>Statutární město Jihlava</t>
  </si>
  <si>
    <t>ITI_005_06_01</t>
  </si>
  <si>
    <t>ITI Karlovy Vary</t>
  </si>
  <si>
    <t>Statutární město Karlovy Vary</t>
  </si>
  <si>
    <t>ITI_006_06_01</t>
  </si>
  <si>
    <t>ITI Liberec-Jablonec</t>
  </si>
  <si>
    <t>STATUTÁRNÍ MĚSTO LIBEREC</t>
  </si>
  <si>
    <t>ITI_007_06_01</t>
  </si>
  <si>
    <t>ITI Mladá Boleslav</t>
  </si>
  <si>
    <t>Statutární město Mladá Boleslav</t>
  </si>
  <si>
    <t>ITI_008_06_01</t>
  </si>
  <si>
    <t>ITI Olomouc</t>
  </si>
  <si>
    <t>Statutární město Olomouc</t>
  </si>
  <si>
    <t>ITI_009_06_01</t>
  </si>
  <si>
    <t>ITI Ostrava</t>
  </si>
  <si>
    <t>Statutární město Ostrava</t>
  </si>
  <si>
    <t>ITI_010_06_01</t>
  </si>
  <si>
    <t>ITI Plzeň</t>
  </si>
  <si>
    <t>Statutární město Plzeň</t>
  </si>
  <si>
    <t>ITI_011_06_01</t>
  </si>
  <si>
    <t>ITI Praha</t>
  </si>
  <si>
    <t>HLAVNÍ MĚSTO PRAHA</t>
  </si>
  <si>
    <t>ITI_012_06_01</t>
  </si>
  <si>
    <t>ITI Ústí-Chomutov</t>
  </si>
  <si>
    <t>Statutární město Ústí nad Labem</t>
  </si>
  <si>
    <t>ITI_013_06_01</t>
  </si>
  <si>
    <t xml:space="preserve">ITI Zlín </t>
  </si>
  <si>
    <t>Statutární město Zlín</t>
  </si>
  <si>
    <t>Přehled čerpání ITI</t>
  </si>
  <si>
    <t>Stav k:</t>
  </si>
  <si>
    <t>Celkem</t>
  </si>
  <si>
    <t>Příspěvek unie ve schválených žádostech o platbu v Kč*</t>
  </si>
  <si>
    <t xml:space="preserve">* Sloupec obsahuje pouze schválené Žádosti o platbu (od stavu P5 - Schválena v 1. stupni), jejich výše se již zásadně nemění. Do limitu čerpání (milníku) ve výši 34,44 % se však budou započítávat i žádosti o platbu podané do 30. 6. 2026 (žádosti o platbu v pozitivním stavu, které byly aspoň jednou ve stavu P4 - Zaregistrovaná, ale ještě nebyly schválené).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</si>
</sst>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\ hh:mm"/>
    <numFmt numFmtId="165" formatCode="dd/mm/yy"/>
  </numFmts>
  <fonts count="14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9"/>
      <name val="Calibri"/>
      <family val="2"/>
      <charset val="238"/>
    </font>
    <font>
      <b/>
      <sz val="18"/>
      <name val="Calibri"/>
      <family val="2"/>
      <charset val="238"/>
    </font>
    <font>
      <b/>
      <sz val="14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72"/>
      <name val="Calibri"/>
      <family val="2"/>
    </font>
    <font>
      <sz val="7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charset val="238"/>
    </font>
    <font>
      <sz val="9"/>
      <color rgb="FFFFC000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92D3C9"/>
      </patternFill>
    </fill>
    <fill>
      <patternFill patternType="solid">
        <fgColor rgb="FFFFFFFF"/>
      </patternFill>
    </fill>
    <fill>
      <patternFill patternType="solid">
        <fgColor rgb="FF8490C8"/>
      </patternFill>
    </fill>
    <fill>
      <patternFill patternType="solid">
        <fgColor rgb="FFB2C4CC"/>
      </patternFill>
    </fill>
    <fill>
      <patternFill patternType="solid">
        <fgColor rgb="FF90CEF1"/>
      </patternFill>
    </fill>
    <fill>
      <patternFill patternType="solid">
        <fgColor rgb="FFFAB383"/>
      </patternFill>
    </fill>
    <fill>
      <patternFill patternType="solid">
        <fgColor rgb="FF9FC597"/>
      </patternFill>
    </fill>
    <fill>
      <patternFill patternType="solid">
        <fgColor rgb="FFE9959D"/>
      </patternFill>
    </fill>
    <fill>
      <patternFill patternType="solid">
        <fgColor rgb="FFFFDE91"/>
      </patternFill>
    </fill>
    <fill>
      <patternFill patternType="solid">
        <fgColor rgb="FFBB9D92"/>
      </patternFill>
    </fill>
    <fill>
      <patternFill patternType="solid">
        <fgColor rgb="FFAC8DB7"/>
      </patternFill>
    </fill>
    <fill>
      <patternFill patternType="solid">
        <fgColor rgb="FF8497B0"/>
      </patternFill>
    </fill>
    <fill>
      <patternFill patternType="solid">
        <fgColor rgb="FFD4F2C0"/>
      </patternFill>
    </fill>
    <fill>
      <patternFill patternType="solid">
        <fgColor rgb="FFDDEBF7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1">
    <xf numFmtId="0" fontId="0" fillId="0" borderId="0"/>
    <xf numFmtId="0" fontId="1" fillId="2" borderId="2">
      <alignment horizontal="center" vertical="center" wrapText="1"/>
      <protection locked="0"/>
    </xf>
    <xf numFmtId="0" fontId="2" fillId="3" borderId="2">
      <alignment horizontal="right" vertical="center"/>
      <protection locked="0"/>
    </xf>
    <xf numFmtId="0" fontId="3" fillId="3" borderId="2">
      <alignment horizontal="center" vertical="center"/>
      <protection locked="0"/>
    </xf>
    <xf numFmtId="0" fontId="3" fillId="3" borderId="2">
      <alignment horizontal="left" vertical="center"/>
      <protection locked="0"/>
    </xf>
    <xf numFmtId="0" fontId="1" fillId="4" borderId="2">
      <alignment horizontal="center" vertical="center" wrapText="1"/>
      <protection locked="0"/>
    </xf>
    <xf numFmtId="164" fontId="3" fillId="3" borderId="2">
      <alignment horizontal="right" vertical="center" wrapText="1"/>
      <protection locked="0"/>
    </xf>
    <xf numFmtId="0" fontId="1" fillId="5" borderId="2">
      <alignment horizontal="center" vertical="center" wrapText="1"/>
      <protection locked="0"/>
    </xf>
    <xf numFmtId="4" fontId="3" fillId="3" borderId="2">
      <alignment horizontal="right" vertical="center"/>
      <protection locked="0"/>
    </xf>
    <xf numFmtId="0" fontId="1" fillId="6" borderId="2">
      <alignment horizontal="center" vertical="center" wrapText="1"/>
      <protection locked="0"/>
    </xf>
    <xf numFmtId="0" fontId="1" fillId="7" borderId="2">
      <alignment horizontal="center" vertical="center" wrapText="1"/>
      <protection locked="0"/>
    </xf>
    <xf numFmtId="0" fontId="1" fillId="8" borderId="2">
      <alignment horizontal="center" vertical="center" wrapText="1"/>
      <protection locked="0"/>
    </xf>
    <xf numFmtId="0" fontId="1" fillId="9" borderId="2">
      <alignment horizontal="center" vertical="center" wrapText="1"/>
      <protection locked="0"/>
    </xf>
    <xf numFmtId="0" fontId="1" fillId="10" borderId="2">
      <alignment horizontal="center" vertical="center" wrapText="1"/>
      <protection locked="0"/>
    </xf>
    <xf numFmtId="0" fontId="1" fillId="11" borderId="2">
      <alignment horizontal="center" vertical="center" wrapText="1"/>
      <protection locked="0"/>
    </xf>
    <xf numFmtId="10" fontId="3" fillId="3" borderId="2">
      <alignment horizontal="right" vertical="center"/>
      <protection locked="0"/>
    </xf>
    <xf numFmtId="0" fontId="1" fillId="12" borderId="2">
      <alignment horizontal="center" vertical="center" wrapText="1"/>
      <protection locked="0"/>
    </xf>
    <xf numFmtId="0" fontId="1" fillId="13" borderId="2">
      <alignment horizontal="center" vertical="center" wrapText="1"/>
      <protection locked="0"/>
    </xf>
    <xf numFmtId="0" fontId="1" fillId="14" borderId="2">
      <alignment horizontal="center" vertical="center" wrapText="1"/>
      <protection locked="0"/>
    </xf>
    <xf numFmtId="0" fontId="1" fillId="15" borderId="2">
      <alignment horizontal="center" vertical="center" wrapText="1"/>
      <protection locked="0"/>
    </xf>
    <xf numFmtId="165" fontId="4" fillId="0" borderId="3">
      <alignment horizontal="right" vertical="center"/>
    </xf>
  </cellStyleXfs>
  <cellXfs count="54">
    <xf numFmtId="0" fontId="0" fillId="0" borderId="0" xfId="0"/>
    <xf numFmtId="3" fontId="5" fillId="0" borderId="3" xfId="0" applyNumberFormat="1" applyFont="1" applyBorder="1" applyAlignment="1">
      <alignment horizontal="right" vertical="center"/>
    </xf>
    <xf numFmtId="0" fontId="0" fillId="0" borderId="3" xfId="0" applyBorder="1"/>
    <xf numFmtId="0" fontId="7" fillId="0" borderId="0" xfId="0" applyFont="1" applyAlignment="1">
      <alignment horizontal="left" vertical="center"/>
    </xf>
    <xf numFmtId="0" fontId="8" fillId="0" borderId="0" xfId="0" applyFont="1"/>
    <xf numFmtId="164" fontId="3" fillId="3" borderId="3" xfId="6" applyBorder="1">
      <alignment horizontal="right" vertical="center" wrapText="1"/>
      <protection locked="0"/>
    </xf>
    <xf numFmtId="4" fontId="3" fillId="3" borderId="3" xfId="8" applyBorder="1">
      <alignment horizontal="right" vertical="center"/>
      <protection locked="0"/>
    </xf>
    <xf numFmtId="0" fontId="2" fillId="3" borderId="3" xfId="2" applyBorder="1">
      <alignment horizontal="right" vertical="center"/>
      <protection locked="0"/>
    </xf>
    <xf numFmtId="10" fontId="3" fillId="3" borderId="3" xfId="15" applyBorder="1">
      <alignment horizontal="right" vertical="center"/>
      <protection locked="0"/>
    </xf>
    <xf numFmtId="0" fontId="2" fillId="3" borderId="1" xfId="2" applyBorder="1">
      <alignment horizontal="right" vertical="center"/>
      <protection locked="0"/>
    </xf>
    <xf numFmtId="0" fontId="3" fillId="3" borderId="1" xfId="3" applyBorder="1">
      <alignment horizontal="center" vertical="center"/>
      <protection locked="0"/>
    </xf>
    <xf numFmtId="0" fontId="3" fillId="3" borderId="1" xfId="4" applyBorder="1">
      <alignment horizontal="left" vertical="center"/>
      <protection locked="0"/>
    </xf>
    <xf numFmtId="164" fontId="3" fillId="3" borderId="1" xfId="6" applyBorder="1">
      <alignment horizontal="right" vertical="center" wrapText="1"/>
      <protection locked="0"/>
    </xf>
    <xf numFmtId="4" fontId="3" fillId="3" borderId="1" xfId="8" applyBorder="1">
      <alignment horizontal="right" vertical="center"/>
      <protection locked="0"/>
    </xf>
    <xf numFmtId="10" fontId="3" fillId="3" borderId="1" xfId="15" applyBorder="1">
      <alignment horizontal="right" vertical="center"/>
      <protection locked="0"/>
    </xf>
    <xf numFmtId="0" fontId="3" fillId="3" borderId="3" xfId="3" applyBorder="1">
      <alignment horizontal="center" vertical="center"/>
      <protection locked="0"/>
    </xf>
    <xf numFmtId="0" fontId="3" fillId="3" borderId="3" xfId="4" applyBorder="1">
      <alignment horizontal="left" vertical="center"/>
      <protection locked="0"/>
    </xf>
    <xf numFmtId="0" fontId="1" fillId="2" borderId="4" xfId="1" applyBorder="1">
      <alignment horizontal="center" vertical="center" wrapText="1"/>
      <protection locked="0"/>
    </xf>
    <xf numFmtId="0" fontId="1" fillId="4" borderId="4" xfId="5" applyBorder="1">
      <alignment horizontal="center" vertical="center" wrapText="1"/>
      <protection locked="0"/>
    </xf>
    <xf numFmtId="0" fontId="1" fillId="5" borderId="4" xfId="7" applyBorder="1">
      <alignment horizontal="center" vertical="center" wrapText="1"/>
      <protection locked="0"/>
    </xf>
    <xf numFmtId="0" fontId="1" fillId="6" borderId="4" xfId="9" applyBorder="1">
      <alignment horizontal="center" vertical="center" wrapText="1"/>
      <protection locked="0"/>
    </xf>
    <xf numFmtId="0" fontId="1" fillId="7" borderId="4" xfId="10" applyBorder="1">
      <alignment horizontal="center" vertical="center" wrapText="1"/>
      <protection locked="0"/>
    </xf>
    <xf numFmtId="0" fontId="1" fillId="8" borderId="4" xfId="11" applyBorder="1">
      <alignment horizontal="center" vertical="center" wrapText="1"/>
      <protection locked="0"/>
    </xf>
    <xf numFmtId="0" fontId="1" fillId="9" borderId="4" xfId="12" applyBorder="1">
      <alignment horizontal="center" vertical="center" wrapText="1"/>
      <protection locked="0"/>
    </xf>
    <xf numFmtId="0" fontId="1" fillId="10" borderId="4" xfId="13" applyBorder="1">
      <alignment horizontal="center" vertical="center" wrapText="1"/>
      <protection locked="0"/>
    </xf>
    <xf numFmtId="0" fontId="1" fillId="11" borderId="4" xfId="14" applyBorder="1">
      <alignment horizontal="center" vertical="center" wrapText="1"/>
      <protection locked="0"/>
    </xf>
    <xf numFmtId="0" fontId="1" fillId="12" borderId="4" xfId="16" applyBorder="1">
      <alignment horizontal="center" vertical="center" wrapText="1"/>
      <protection locked="0"/>
    </xf>
    <xf numFmtId="0" fontId="1" fillId="13" borderId="4" xfId="17" applyBorder="1">
      <alignment horizontal="center" vertical="center" wrapText="1"/>
      <protection locked="0"/>
    </xf>
    <xf numFmtId="0" fontId="1" fillId="14" borderId="4" xfId="18" applyBorder="1">
      <alignment horizontal="center" vertical="center" wrapText="1"/>
      <protection locked="0"/>
    </xf>
    <xf numFmtId="0" fontId="1" fillId="6" borderId="1" xfId="9" applyBorder="1">
      <alignment horizontal="center" vertical="center" wrapText="1"/>
      <protection locked="0"/>
    </xf>
    <xf numFmtId="0" fontId="1" fillId="7" borderId="1" xfId="10" applyBorder="1">
      <alignment horizontal="center" vertical="center" wrapText="1"/>
      <protection locked="0"/>
    </xf>
    <xf numFmtId="0" fontId="1" fillId="8" borderId="1" xfId="11" applyBorder="1">
      <alignment horizontal="center" vertical="center" wrapText="1"/>
      <protection locked="0"/>
    </xf>
    <xf numFmtId="0" fontId="1" fillId="9" borderId="1" xfId="12" applyBorder="1">
      <alignment horizontal="center" vertical="center" wrapText="1"/>
      <protection locked="0"/>
    </xf>
    <xf numFmtId="0" fontId="1" fillId="10" borderId="1" xfId="13" applyBorder="1">
      <alignment horizontal="center" vertical="center" wrapText="1"/>
      <protection locked="0"/>
    </xf>
    <xf numFmtId="0" fontId="1" fillId="13" borderId="1" xfId="17" applyBorder="1">
      <alignment horizontal="center" vertical="center" wrapText="1"/>
      <protection locked="0"/>
    </xf>
    <xf numFmtId="4" fontId="1" fillId="5" borderId="1" xfId="7" applyNumberFormat="1" applyBorder="1">
      <alignment horizontal="center" vertical="center" wrapText="1"/>
      <protection locked="0"/>
    </xf>
    <xf numFmtId="4" fontId="1" fillId="6" borderId="1" xfId="9" applyNumberFormat="1" applyBorder="1">
      <alignment horizontal="center" vertical="center" wrapText="1"/>
      <protection locked="0"/>
    </xf>
    <xf numFmtId="4" fontId="1" fillId="7" borderId="1" xfId="10" applyNumberFormat="1" applyBorder="1">
      <alignment horizontal="center" vertical="center" wrapText="1"/>
      <protection locked="0"/>
    </xf>
    <xf numFmtId="4" fontId="1" fillId="8" borderId="1" xfId="11" applyNumberFormat="1" applyBorder="1">
      <alignment horizontal="center" vertical="center" wrapText="1"/>
      <protection locked="0"/>
    </xf>
    <xf numFmtId="4" fontId="1" fillId="9" borderId="1" xfId="12" applyNumberFormat="1" applyBorder="1">
      <alignment horizontal="center" vertical="center" wrapText="1"/>
      <protection locked="0"/>
    </xf>
    <xf numFmtId="4" fontId="1" fillId="13" borderId="1" xfId="17" applyNumberFormat="1" applyBorder="1">
      <alignment horizontal="center" vertical="center" wrapText="1"/>
      <protection locked="0"/>
    </xf>
    <xf numFmtId="4" fontId="1" fillId="14" borderId="1" xfId="18" applyNumberFormat="1" applyBorder="1">
      <alignment horizontal="center" vertical="center" wrapText="1"/>
      <protection locked="0"/>
    </xf>
    <xf numFmtId="4" fontId="0" fillId="0" borderId="0" xfId="0" applyNumberFormat="1"/>
    <xf numFmtId="10" fontId="1" fillId="11" borderId="1" xfId="14" applyNumberFormat="1" applyBorder="1">
      <alignment horizontal="center" vertical="center" wrapText="1"/>
      <protection locked="0"/>
    </xf>
    <xf numFmtId="10" fontId="1" fillId="12" borderId="1" xfId="16" applyNumberFormat="1" applyBorder="1">
      <alignment horizontal="center" vertical="center" wrapText="1"/>
      <protection locked="0"/>
    </xf>
    <xf numFmtId="10" fontId="1" fillId="14" borderId="1" xfId="18" applyNumberFormat="1" applyBorder="1">
      <alignment horizontal="center" vertical="center" wrapText="1"/>
      <protection locked="0"/>
    </xf>
    <xf numFmtId="14" fontId="7" fillId="0" borderId="3" xfId="20" applyNumberFormat="1" applyFo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0" fontId="10" fillId="0" borderId="0" xfId="0" applyFont="1"/>
    <xf numFmtId="0" fontId="10" fillId="0" borderId="3" xfId="0" applyFont="1" applyBorder="1"/>
    <xf numFmtId="10" fontId="12" fillId="3" borderId="1" xfId="15" applyFont="1" applyBorder="1">
      <alignment horizontal="right" vertical="center"/>
      <protection locked="0"/>
    </xf>
    <xf numFmtId="10" fontId="13" fillId="3" borderId="1" xfId="15" applyFont="1" applyBorder="1">
      <alignment horizontal="right" vertical="center"/>
      <protection locked="0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wrapText="1"/>
    </xf>
  </cellXfs>
  <cellStyles count="21">
    <cellStyle name="1324769879706620060" xfId="14" xr:uid="{00000000-0005-0000-0000-00000E000000}"/>
    <cellStyle name="-1630818382860242811" xfId="2" xr:uid="{00000000-0005-0000-0000-000002000000}"/>
    <cellStyle name="2311629538700723822" xfId="15" xr:uid="{00000000-0005-0000-0000-00000F000000}"/>
    <cellStyle name="-3081829698514265968" xfId="6" xr:uid="{00000000-0005-0000-0000-000006000000}"/>
    <cellStyle name="3390441019071506338" xfId="3" xr:uid="{00000000-0005-0000-0000-000003000000}"/>
    <cellStyle name="-3445431924718889964" xfId="5" xr:uid="{00000000-0005-0000-0000-000005000000}"/>
    <cellStyle name="-4309966891033842279" xfId="19" xr:uid="{00000000-0005-0000-0000-000013000000}"/>
    <cellStyle name="4368047702201555930" xfId="11" xr:uid="{00000000-0005-0000-0000-00000B000000}"/>
    <cellStyle name="-4407199452637622707" xfId="1" xr:uid="{00000000-0005-0000-0000-000001000000}"/>
    <cellStyle name="4558758638813559976" xfId="12" xr:uid="{00000000-0005-0000-0000-00000C000000}"/>
    <cellStyle name="-4693543774698593677" xfId="17" xr:uid="{00000000-0005-0000-0000-000011000000}"/>
    <cellStyle name="619109597427656640" xfId="8" xr:uid="{00000000-0005-0000-0000-000008000000}"/>
    <cellStyle name="6415155944497423356" xfId="4" xr:uid="{00000000-0005-0000-0000-000004000000}"/>
    <cellStyle name="-6877401994334312290" xfId="16" xr:uid="{00000000-0005-0000-0000-000010000000}"/>
    <cellStyle name="7579881705562281981" xfId="10" xr:uid="{00000000-0005-0000-0000-00000A000000}"/>
    <cellStyle name="-8253044861622771375" xfId="18" xr:uid="{00000000-0005-0000-0000-000012000000}"/>
    <cellStyle name="8502821659776665394" xfId="7" xr:uid="{00000000-0005-0000-0000-000007000000}"/>
    <cellStyle name="8886867161011146863" xfId="13" xr:uid="{00000000-0005-0000-0000-00000D000000}"/>
    <cellStyle name="9117758691674889335" xfId="9" xr:uid="{00000000-0005-0000-0000-000009000000}"/>
    <cellStyle name="datetime_xyz" xfId="20" xr:uid="{00000000-0005-0000-0000-000014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723900</xdr:colOff>
      <xdr:row>23</xdr:row>
      <xdr:rowOff>114300</xdr:rowOff>
    </xdr:from>
    <xdr:to>
      <xdr:col>11</xdr:col>
      <xdr:colOff>911473</xdr:colOff>
      <xdr:row>27</xdr:row>
      <xdr:rowOff>35111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A4A91870-3F2C-9D42-9E0F-EBF545AA3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4450" y="6648450"/>
          <a:ext cx="5797798" cy="682811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0</xdr:row>
      <xdr:rowOff>57150</xdr:rowOff>
    </xdr:from>
    <xdr:to>
      <xdr:col>12</xdr:col>
      <xdr:colOff>80010</xdr:colOff>
      <xdr:row>1</xdr:row>
      <xdr:rowOff>460375</xdr:rowOff>
    </xdr:to>
    <xdr:pic>
      <xdr:nvPicPr>
        <xdr:cNvPr id="10" name="Obrázek 9" descr="A picture containing background pattern&#10;&#10;Description automatically generated">
          <a:extLst>
            <a:ext uri="{FF2B5EF4-FFF2-40B4-BE49-F238E27FC236}">
              <a16:creationId xmlns:a16="http://schemas.microsoft.com/office/drawing/2014/main" id="{DA145F8F-8A29-844E-ABED-20DF9FE171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61" t="3548" r="11085" b="85385"/>
        <a:stretch/>
      </xdr:blipFill>
      <xdr:spPr bwMode="auto">
        <a:xfrm>
          <a:off x="5314950" y="57150"/>
          <a:ext cx="5722620" cy="11518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showGridLines="0" tabSelected="1" workbookViewId="0">
      <pane ySplit="4" topLeftCell="A9" activePane="bottomLeft" state="frozen"/>
      <selection pane="bottomLeft" activeCell="H22" sqref="H22"/>
    </sheetView>
  </sheetViews>
  <sheetFormatPr defaultRowHeight="14.4" x14ac:dyDescent="0.3"/>
  <cols>
    <col min="1" max="1" width="6" customWidth="1"/>
    <col min="2" max="2" width="17" customWidth="1"/>
    <col min="3" max="3" width="20" customWidth="1"/>
    <col min="4" max="4" width="31.33203125" customWidth="1"/>
    <col min="5" max="5" width="12.33203125" customWidth="1"/>
    <col min="6" max="6" width="14" customWidth="1"/>
    <col min="7" max="7" width="10" customWidth="1"/>
    <col min="8" max="8" width="14" customWidth="1"/>
    <col min="9" max="9" width="10" customWidth="1"/>
    <col min="10" max="10" width="14" customWidth="1"/>
    <col min="11" max="11" width="10" customWidth="1"/>
    <col min="12" max="12" width="14" customWidth="1"/>
    <col min="13" max="13" width="10" customWidth="1"/>
    <col min="14" max="14" width="14" customWidth="1"/>
    <col min="15" max="15" width="10" customWidth="1"/>
    <col min="16" max="16" width="16.5546875" customWidth="1"/>
    <col min="17" max="17" width="20.109375" customWidth="1"/>
    <col min="18" max="18" width="13" customWidth="1"/>
    <col min="19" max="19" width="11" customWidth="1"/>
    <col min="20" max="21" width="14" customWidth="1"/>
    <col min="22" max="22" width="14.88671875" customWidth="1"/>
  </cols>
  <sheetData>
    <row r="1" spans="1:22" ht="58.5" customHeight="1" x14ac:dyDescent="0.3">
      <c r="A1" s="52" t="s">
        <v>60</v>
      </c>
      <c r="B1" s="52"/>
      <c r="C1" s="52"/>
      <c r="D1" s="52"/>
    </row>
    <row r="2" spans="1:22" ht="39" customHeight="1" x14ac:dyDescent="1.65">
      <c r="A2" s="3" t="s">
        <v>61</v>
      </c>
      <c r="B2" s="4"/>
      <c r="C2" s="46">
        <v>46054</v>
      </c>
      <c r="F2" s="1"/>
      <c r="G2" s="2"/>
      <c r="H2" s="1"/>
      <c r="I2" s="1"/>
      <c r="J2" s="1"/>
      <c r="K2" s="1"/>
      <c r="L2" s="1"/>
      <c r="M2" s="1"/>
      <c r="N2" s="1"/>
      <c r="O2" s="1"/>
      <c r="Q2" s="48"/>
      <c r="R2" s="48"/>
      <c r="S2" s="47"/>
      <c r="T2" s="47"/>
      <c r="U2" s="49"/>
      <c r="V2" s="49"/>
    </row>
    <row r="3" spans="1:22" ht="23.25" hidden="1" customHeight="1" x14ac:dyDescent="0.3"/>
    <row r="4" spans="1:22" ht="89.1" customHeight="1" x14ac:dyDescent="0.3">
      <c r="A4" s="17" t="s">
        <v>0</v>
      </c>
      <c r="B4" s="17" t="s">
        <v>1</v>
      </c>
      <c r="C4" s="17" t="s">
        <v>2</v>
      </c>
      <c r="D4" s="17" t="s">
        <v>3</v>
      </c>
      <c r="E4" s="18" t="s">
        <v>4</v>
      </c>
      <c r="F4" s="19" t="s">
        <v>5</v>
      </c>
      <c r="G4" s="20" t="s">
        <v>6</v>
      </c>
      <c r="H4" s="20" t="s">
        <v>7</v>
      </c>
      <c r="I4" s="21" t="s">
        <v>8</v>
      </c>
      <c r="J4" s="21" t="s">
        <v>9</v>
      </c>
      <c r="K4" s="22" t="s">
        <v>10</v>
      </c>
      <c r="L4" s="22" t="s">
        <v>11</v>
      </c>
      <c r="M4" s="23" t="s">
        <v>12</v>
      </c>
      <c r="N4" s="23" t="s">
        <v>13</v>
      </c>
      <c r="O4" s="24" t="s">
        <v>14</v>
      </c>
      <c r="P4" s="24" t="s">
        <v>15</v>
      </c>
      <c r="Q4" s="25" t="s">
        <v>16</v>
      </c>
      <c r="R4" s="26" t="s">
        <v>17</v>
      </c>
      <c r="S4" s="27" t="s">
        <v>18</v>
      </c>
      <c r="T4" s="27" t="s">
        <v>19</v>
      </c>
      <c r="U4" s="28" t="s">
        <v>63</v>
      </c>
      <c r="V4" s="28" t="s">
        <v>20</v>
      </c>
    </row>
    <row r="5" spans="1:22" ht="20.100000000000001" customHeight="1" x14ac:dyDescent="0.3">
      <c r="A5" s="9">
        <v>1</v>
      </c>
      <c r="B5" s="10" t="s">
        <v>21</v>
      </c>
      <c r="C5" s="11" t="s">
        <v>22</v>
      </c>
      <c r="D5" s="11" t="s">
        <v>23</v>
      </c>
      <c r="E5" s="12">
        <v>44956</v>
      </c>
      <c r="F5" s="13">
        <v>2862520543.7600002</v>
      </c>
      <c r="G5" s="9">
        <v>95</v>
      </c>
      <c r="H5" s="13">
        <v>2426859644.9499998</v>
      </c>
      <c r="I5" s="9">
        <v>2</v>
      </c>
      <c r="J5" s="13">
        <v>74732132.060000002</v>
      </c>
      <c r="K5" s="9">
        <v>59</v>
      </c>
      <c r="L5" s="13">
        <v>1416557874.72</v>
      </c>
      <c r="M5" s="9">
        <v>10</v>
      </c>
      <c r="N5" s="13">
        <v>190861760.06</v>
      </c>
      <c r="O5" s="9">
        <v>0</v>
      </c>
      <c r="P5" s="13">
        <v>0</v>
      </c>
      <c r="Q5" s="14">
        <v>0.78112902622279679</v>
      </c>
      <c r="R5" s="14">
        <v>0.75502191854704293</v>
      </c>
      <c r="S5" s="9">
        <v>24</v>
      </c>
      <c r="T5" s="13">
        <v>744707878.11000001</v>
      </c>
      <c r="U5" s="13">
        <v>921522324.70899999</v>
      </c>
      <c r="V5" s="51">
        <v>0.32192688598089669</v>
      </c>
    </row>
    <row r="6" spans="1:22" ht="20.100000000000001" customHeight="1" x14ac:dyDescent="0.3">
      <c r="A6" s="9">
        <v>2</v>
      </c>
      <c r="B6" s="10" t="s">
        <v>24</v>
      </c>
      <c r="C6" s="11" t="s">
        <v>25</v>
      </c>
      <c r="D6" s="11" t="s">
        <v>26</v>
      </c>
      <c r="E6" s="12">
        <v>45048</v>
      </c>
      <c r="F6" s="13">
        <v>1042418973.91</v>
      </c>
      <c r="G6" s="9">
        <v>45</v>
      </c>
      <c r="H6" s="13">
        <v>627194492.56999993</v>
      </c>
      <c r="I6" s="9">
        <v>1</v>
      </c>
      <c r="J6" s="13">
        <v>9611423.3800000008</v>
      </c>
      <c r="K6" s="9">
        <v>13</v>
      </c>
      <c r="L6" s="13">
        <v>202860514.43000001</v>
      </c>
      <c r="M6" s="9">
        <v>4</v>
      </c>
      <c r="N6" s="13">
        <v>98068524.719999999</v>
      </c>
      <c r="O6" s="9">
        <v>0</v>
      </c>
      <c r="P6" s="13">
        <v>0</v>
      </c>
      <c r="Q6" s="14">
        <v>0.50759433691551681</v>
      </c>
      <c r="R6" s="14">
        <v>0.49837402951459869</v>
      </c>
      <c r="S6" s="9">
        <v>27</v>
      </c>
      <c r="T6" s="13">
        <v>316654030.04000002</v>
      </c>
      <c r="U6" s="13">
        <v>327928639.33200002</v>
      </c>
      <c r="V6" s="51">
        <v>0.31458429627578188</v>
      </c>
    </row>
    <row r="7" spans="1:22" ht="20.100000000000001" customHeight="1" x14ac:dyDescent="0.3">
      <c r="A7" s="9">
        <v>3</v>
      </c>
      <c r="B7" s="10" t="s">
        <v>27</v>
      </c>
      <c r="C7" s="11" t="s">
        <v>28</v>
      </c>
      <c r="D7" s="11" t="s">
        <v>29</v>
      </c>
      <c r="E7" s="12">
        <v>44981</v>
      </c>
      <c r="F7" s="13">
        <v>1824797063.21</v>
      </c>
      <c r="G7" s="9">
        <v>24</v>
      </c>
      <c r="H7" s="13">
        <v>1354703305.0899999</v>
      </c>
      <c r="I7" s="9">
        <v>2</v>
      </c>
      <c r="J7" s="13">
        <v>132470959.22</v>
      </c>
      <c r="K7" s="9">
        <v>11</v>
      </c>
      <c r="L7" s="13">
        <v>783847275.78999996</v>
      </c>
      <c r="M7" s="9">
        <v>1</v>
      </c>
      <c r="N7" s="13">
        <v>156767198.59999999</v>
      </c>
      <c r="O7" s="9">
        <v>0</v>
      </c>
      <c r="P7" s="13">
        <v>0</v>
      </c>
      <c r="Q7" s="14">
        <v>0.65647634503680696</v>
      </c>
      <c r="R7" s="14">
        <v>0.58388144564181865</v>
      </c>
      <c r="S7" s="9">
        <v>10</v>
      </c>
      <c r="T7" s="13">
        <v>281617871.48000002</v>
      </c>
      <c r="U7" s="13">
        <v>411919233.86449999</v>
      </c>
      <c r="V7" s="50">
        <v>0.225734270494656</v>
      </c>
    </row>
    <row r="8" spans="1:22" ht="20.100000000000001" customHeight="1" x14ac:dyDescent="0.3">
      <c r="A8" s="9">
        <v>4</v>
      </c>
      <c r="B8" s="10" t="s">
        <v>30</v>
      </c>
      <c r="C8" s="11" t="s">
        <v>31</v>
      </c>
      <c r="D8" s="11" t="s">
        <v>32</v>
      </c>
      <c r="E8" s="12">
        <v>45028</v>
      </c>
      <c r="F8" s="13">
        <v>789496481.49000001</v>
      </c>
      <c r="G8" s="9">
        <v>17</v>
      </c>
      <c r="H8" s="13">
        <v>470989880.31999999</v>
      </c>
      <c r="I8" s="9">
        <v>2</v>
      </c>
      <c r="J8" s="13">
        <v>134666999.56999999</v>
      </c>
      <c r="K8" s="9">
        <v>7</v>
      </c>
      <c r="L8" s="13">
        <v>234956598.71000001</v>
      </c>
      <c r="M8" s="9">
        <v>0</v>
      </c>
      <c r="N8" s="13">
        <v>0</v>
      </c>
      <c r="O8" s="9">
        <v>0</v>
      </c>
      <c r="P8" s="13">
        <v>0</v>
      </c>
      <c r="Q8" s="14">
        <v>0.59656995485415054</v>
      </c>
      <c r="R8" s="14">
        <v>0.42599668096717158</v>
      </c>
      <c r="S8" s="9">
        <v>8</v>
      </c>
      <c r="T8" s="13">
        <v>101366282.04000001</v>
      </c>
      <c r="U8" s="13">
        <v>189654846.41600001</v>
      </c>
      <c r="V8" s="50">
        <v>0.2402225353279199</v>
      </c>
    </row>
    <row r="9" spans="1:22" ht="20.100000000000001" customHeight="1" x14ac:dyDescent="0.3">
      <c r="A9" s="9">
        <v>5</v>
      </c>
      <c r="B9" s="10" t="s">
        <v>33</v>
      </c>
      <c r="C9" s="11" t="s">
        <v>34</v>
      </c>
      <c r="D9" s="11" t="s">
        <v>35</v>
      </c>
      <c r="E9" s="12">
        <v>45051</v>
      </c>
      <c r="F9" s="13">
        <v>1011124828.71</v>
      </c>
      <c r="G9" s="9">
        <v>48</v>
      </c>
      <c r="H9" s="13">
        <v>641288103.04999995</v>
      </c>
      <c r="I9" s="9">
        <v>0</v>
      </c>
      <c r="J9" s="13">
        <v>0</v>
      </c>
      <c r="K9" s="9">
        <v>17</v>
      </c>
      <c r="L9" s="13">
        <v>268044763.33000001</v>
      </c>
      <c r="M9" s="9">
        <v>7</v>
      </c>
      <c r="N9" s="13">
        <v>133036118.3</v>
      </c>
      <c r="O9" s="9">
        <v>0</v>
      </c>
      <c r="P9" s="13">
        <v>0</v>
      </c>
      <c r="Q9" s="14">
        <v>0.50265997858882694</v>
      </c>
      <c r="R9" s="14">
        <v>0.50265997858882705</v>
      </c>
      <c r="S9" s="9">
        <v>24</v>
      </c>
      <c r="T9" s="13">
        <v>240207221.41999999</v>
      </c>
      <c r="U9" s="13">
        <v>300405799.1455</v>
      </c>
      <c r="V9" s="50">
        <v>0.29710060579637798</v>
      </c>
    </row>
    <row r="10" spans="1:22" ht="20.100000000000001" customHeight="1" x14ac:dyDescent="0.3">
      <c r="A10" s="9">
        <v>6</v>
      </c>
      <c r="B10" s="10" t="s">
        <v>36</v>
      </c>
      <c r="C10" s="11" t="s">
        <v>37</v>
      </c>
      <c r="D10" s="11" t="s">
        <v>38</v>
      </c>
      <c r="E10" s="12">
        <v>45056</v>
      </c>
      <c r="F10" s="13">
        <v>1326174808.72</v>
      </c>
      <c r="G10" s="9">
        <v>38</v>
      </c>
      <c r="H10" s="13">
        <v>1069135923.89</v>
      </c>
      <c r="I10" s="9">
        <v>3</v>
      </c>
      <c r="J10" s="13">
        <v>44743343.18</v>
      </c>
      <c r="K10" s="9">
        <v>22</v>
      </c>
      <c r="L10" s="13">
        <v>668268075.67000008</v>
      </c>
      <c r="M10" s="9">
        <v>8</v>
      </c>
      <c r="N10" s="13">
        <v>237791183.11000001</v>
      </c>
      <c r="O10" s="9">
        <v>0</v>
      </c>
      <c r="P10" s="13">
        <v>0</v>
      </c>
      <c r="Q10" s="14">
        <v>0.62687417625011221</v>
      </c>
      <c r="R10" s="14">
        <v>0.59313552966611816</v>
      </c>
      <c r="S10" s="9">
        <v>5</v>
      </c>
      <c r="T10" s="13">
        <v>118333321.93000001</v>
      </c>
      <c r="U10" s="13">
        <v>235793600.46399999</v>
      </c>
      <c r="V10" s="50">
        <v>0.17779978846950331</v>
      </c>
    </row>
    <row r="11" spans="1:22" ht="20.100000000000001" customHeight="1" x14ac:dyDescent="0.3">
      <c r="A11" s="9">
        <v>7</v>
      </c>
      <c r="B11" s="10" t="s">
        <v>39</v>
      </c>
      <c r="C11" s="11" t="s">
        <v>40</v>
      </c>
      <c r="D11" s="11" t="s">
        <v>41</v>
      </c>
      <c r="E11" s="12">
        <v>45093</v>
      </c>
      <c r="F11" s="13">
        <v>839587426.46000004</v>
      </c>
      <c r="G11" s="9">
        <v>29</v>
      </c>
      <c r="H11" s="13">
        <v>378527407.51999998</v>
      </c>
      <c r="I11" s="9">
        <v>1</v>
      </c>
      <c r="J11" s="13">
        <v>25982699.989999998</v>
      </c>
      <c r="K11" s="9">
        <v>8</v>
      </c>
      <c r="L11" s="13">
        <v>175517095.72</v>
      </c>
      <c r="M11" s="9">
        <v>4</v>
      </c>
      <c r="N11" s="13">
        <v>29467686.010000002</v>
      </c>
      <c r="O11" s="9">
        <v>0</v>
      </c>
      <c r="P11" s="13">
        <v>0</v>
      </c>
      <c r="Q11" s="14">
        <v>0.41575148758689767</v>
      </c>
      <c r="R11" s="14">
        <v>0.38480450199475708</v>
      </c>
      <c r="S11" s="9">
        <v>16</v>
      </c>
      <c r="T11" s="13">
        <v>147559925.80000001</v>
      </c>
      <c r="U11" s="13">
        <v>219140456.39500001</v>
      </c>
      <c r="V11" s="50">
        <v>0.26100969296190418</v>
      </c>
    </row>
    <row r="12" spans="1:22" ht="20.100000000000001" customHeight="1" x14ac:dyDescent="0.3">
      <c r="A12" s="9">
        <v>8</v>
      </c>
      <c r="B12" s="10" t="s">
        <v>42</v>
      </c>
      <c r="C12" s="11" t="s">
        <v>43</v>
      </c>
      <c r="D12" s="11" t="s">
        <v>44</v>
      </c>
      <c r="E12" s="12">
        <v>45106</v>
      </c>
      <c r="F12" s="13">
        <v>2016099590.0699999</v>
      </c>
      <c r="G12" s="9">
        <v>65</v>
      </c>
      <c r="H12" s="13">
        <v>1440886198.27</v>
      </c>
      <c r="I12" s="9">
        <v>1</v>
      </c>
      <c r="J12" s="13">
        <v>13769621.810000001</v>
      </c>
      <c r="K12" s="9">
        <v>38</v>
      </c>
      <c r="L12" s="13">
        <v>964530218.86999989</v>
      </c>
      <c r="M12" s="9">
        <v>6</v>
      </c>
      <c r="N12" s="13">
        <v>143362899.81</v>
      </c>
      <c r="O12" s="9">
        <v>0</v>
      </c>
      <c r="P12" s="13">
        <v>0</v>
      </c>
      <c r="Q12" s="14">
        <v>0.64358095445818186</v>
      </c>
      <c r="R12" s="14">
        <v>0.63675112230216135</v>
      </c>
      <c r="S12" s="9">
        <v>20</v>
      </c>
      <c r="T12" s="13">
        <v>319223457.77999997</v>
      </c>
      <c r="U12" s="13">
        <v>565129006.30799997</v>
      </c>
      <c r="V12" s="50">
        <v>0.28030808055884698</v>
      </c>
    </row>
    <row r="13" spans="1:22" ht="20.100000000000001" customHeight="1" x14ac:dyDescent="0.3">
      <c r="A13" s="9">
        <v>9</v>
      </c>
      <c r="B13" s="10" t="s">
        <v>45</v>
      </c>
      <c r="C13" s="11" t="s">
        <v>46</v>
      </c>
      <c r="D13" s="11" t="s">
        <v>47</v>
      </c>
      <c r="E13" s="12">
        <v>45070</v>
      </c>
      <c r="F13" s="13">
        <v>4247046844.3800001</v>
      </c>
      <c r="G13" s="9">
        <v>148</v>
      </c>
      <c r="H13" s="13">
        <v>2488409490.6399999</v>
      </c>
      <c r="I13" s="9">
        <v>15</v>
      </c>
      <c r="J13" s="13">
        <v>397231006.33999997</v>
      </c>
      <c r="K13" s="9">
        <v>50</v>
      </c>
      <c r="L13" s="13">
        <v>1220393028.27</v>
      </c>
      <c r="M13" s="9">
        <v>7</v>
      </c>
      <c r="N13" s="13">
        <v>87694665.269999996</v>
      </c>
      <c r="O13" s="9">
        <v>0</v>
      </c>
      <c r="P13" s="13">
        <v>0</v>
      </c>
      <c r="Q13" s="14">
        <v>0.56526685796903786</v>
      </c>
      <c r="R13" s="14">
        <v>0.47173574778935029</v>
      </c>
      <c r="S13" s="9">
        <v>76</v>
      </c>
      <c r="T13" s="13">
        <v>783090790.75999999</v>
      </c>
      <c r="U13" s="13">
        <v>962468976.81350005</v>
      </c>
      <c r="V13" s="50">
        <v>0.22662075839523849</v>
      </c>
    </row>
    <row r="14" spans="1:22" ht="20.100000000000001" customHeight="1" x14ac:dyDescent="0.3">
      <c r="A14" s="9">
        <v>10</v>
      </c>
      <c r="B14" s="10" t="s">
        <v>48</v>
      </c>
      <c r="C14" s="11" t="s">
        <v>49</v>
      </c>
      <c r="D14" s="11" t="s">
        <v>50</v>
      </c>
      <c r="E14" s="12">
        <v>45012</v>
      </c>
      <c r="F14" s="13">
        <v>1536213155.29</v>
      </c>
      <c r="G14" s="9">
        <v>34</v>
      </c>
      <c r="H14" s="13">
        <v>912079987.80999994</v>
      </c>
      <c r="I14" s="9">
        <v>1</v>
      </c>
      <c r="J14" s="13">
        <v>7552160</v>
      </c>
      <c r="K14" s="9">
        <v>16</v>
      </c>
      <c r="L14" s="13">
        <v>381526424.07999998</v>
      </c>
      <c r="M14" s="9">
        <v>3</v>
      </c>
      <c r="N14" s="13">
        <v>82049453.479999989</v>
      </c>
      <c r="O14" s="9">
        <v>0</v>
      </c>
      <c r="P14" s="13">
        <v>0</v>
      </c>
      <c r="Q14" s="14">
        <v>0.5403094821000346</v>
      </c>
      <c r="R14" s="14">
        <v>0.53539339348694481</v>
      </c>
      <c r="S14" s="9">
        <v>14</v>
      </c>
      <c r="T14" s="13">
        <v>440951950.25</v>
      </c>
      <c r="U14" s="13">
        <v>482133693.39799988</v>
      </c>
      <c r="V14" s="51">
        <v>0.31384557002246521</v>
      </c>
    </row>
    <row r="15" spans="1:22" ht="20.100000000000001" customHeight="1" x14ac:dyDescent="0.3">
      <c r="A15" s="9">
        <v>11</v>
      </c>
      <c r="B15" s="10" t="s">
        <v>51</v>
      </c>
      <c r="C15" s="11" t="s">
        <v>52</v>
      </c>
      <c r="D15" s="11" t="s">
        <v>53</v>
      </c>
      <c r="E15" s="12">
        <v>45117</v>
      </c>
      <c r="F15" s="13">
        <v>3274672661.3899999</v>
      </c>
      <c r="G15" s="9">
        <v>41</v>
      </c>
      <c r="H15" s="13">
        <v>1661066752.97</v>
      </c>
      <c r="I15" s="9">
        <v>5</v>
      </c>
      <c r="J15" s="13">
        <v>310791479.56</v>
      </c>
      <c r="K15" s="9">
        <v>21</v>
      </c>
      <c r="L15" s="13">
        <v>693942013.72000003</v>
      </c>
      <c r="M15" s="9">
        <v>11</v>
      </c>
      <c r="N15" s="13">
        <v>450256855.5</v>
      </c>
      <c r="O15" s="9">
        <v>0</v>
      </c>
      <c r="P15" s="13">
        <v>0</v>
      </c>
      <c r="Q15" s="14">
        <v>0.36974990256157308</v>
      </c>
      <c r="R15" s="14">
        <v>0.2748422547760756</v>
      </c>
      <c r="S15" s="9">
        <v>4</v>
      </c>
      <c r="T15" s="13">
        <v>206076404.19</v>
      </c>
      <c r="U15" s="13">
        <v>289272262.50999999</v>
      </c>
      <c r="V15" s="50">
        <v>8.8336237670611203E-2</v>
      </c>
    </row>
    <row r="16" spans="1:22" ht="20.100000000000001" customHeight="1" x14ac:dyDescent="0.3">
      <c r="A16" s="9">
        <v>12</v>
      </c>
      <c r="B16" s="10" t="s">
        <v>54</v>
      </c>
      <c r="C16" s="11" t="s">
        <v>55</v>
      </c>
      <c r="D16" s="11" t="s">
        <v>56</v>
      </c>
      <c r="E16" s="12">
        <v>44956</v>
      </c>
      <c r="F16" s="13">
        <v>2656032014.3299999</v>
      </c>
      <c r="G16" s="9">
        <v>57</v>
      </c>
      <c r="H16" s="13">
        <v>2563743935.3200002</v>
      </c>
      <c r="I16" s="9">
        <v>7</v>
      </c>
      <c r="J16" s="13">
        <v>180517897.78999999</v>
      </c>
      <c r="K16" s="9">
        <v>30</v>
      </c>
      <c r="L16" s="13">
        <v>1616486667.3199999</v>
      </c>
      <c r="M16" s="9">
        <v>11</v>
      </c>
      <c r="N16" s="13">
        <v>332981880.89999998</v>
      </c>
      <c r="O16" s="9">
        <v>0</v>
      </c>
      <c r="P16" s="13">
        <v>0</v>
      </c>
      <c r="Q16" s="14">
        <v>0.83988522818416511</v>
      </c>
      <c r="R16" s="14">
        <v>0.77191997143422475</v>
      </c>
      <c r="S16" s="9">
        <v>9</v>
      </c>
      <c r="T16" s="13">
        <v>433757489.30999988</v>
      </c>
      <c r="U16" s="13">
        <v>754000008.91700006</v>
      </c>
      <c r="V16" s="50">
        <v>0.28388212372778993</v>
      </c>
    </row>
    <row r="17" spans="1:22" ht="20.100000000000001" customHeight="1" x14ac:dyDescent="0.3">
      <c r="A17" s="9">
        <v>13</v>
      </c>
      <c r="B17" s="10" t="s">
        <v>57</v>
      </c>
      <c r="C17" s="11" t="s">
        <v>58</v>
      </c>
      <c r="D17" s="11" t="s">
        <v>59</v>
      </c>
      <c r="E17" s="12">
        <v>45124</v>
      </c>
      <c r="F17" s="13">
        <v>976065403.98000002</v>
      </c>
      <c r="G17" s="9">
        <v>27</v>
      </c>
      <c r="H17" s="13">
        <v>590221969.1500001</v>
      </c>
      <c r="I17" s="9">
        <v>1</v>
      </c>
      <c r="J17" s="13">
        <v>13285804.810000001</v>
      </c>
      <c r="K17" s="9">
        <v>12</v>
      </c>
      <c r="L17" s="13">
        <v>352698656.36000001</v>
      </c>
      <c r="M17" s="9">
        <v>5</v>
      </c>
      <c r="N17" s="13">
        <v>73857417.420000002</v>
      </c>
      <c r="O17" s="9">
        <v>0</v>
      </c>
      <c r="P17" s="13">
        <v>0</v>
      </c>
      <c r="Q17" s="14">
        <v>0.52902658943189074</v>
      </c>
      <c r="R17" s="14">
        <v>0.51541499664740531</v>
      </c>
      <c r="S17" s="9">
        <v>9</v>
      </c>
      <c r="T17" s="13">
        <v>150380090.56</v>
      </c>
      <c r="U17" s="13">
        <v>174182554.7525</v>
      </c>
      <c r="V17" s="50">
        <v>0.178453773735094</v>
      </c>
    </row>
    <row r="18" spans="1:22" ht="20.100000000000001" customHeight="1" x14ac:dyDescent="0.3">
      <c r="A18" s="7"/>
      <c r="B18" s="15"/>
      <c r="C18" s="16"/>
      <c r="D18" s="16"/>
      <c r="E18" s="5"/>
      <c r="F18" s="6"/>
      <c r="G18" s="7"/>
      <c r="H18" s="6"/>
      <c r="I18" s="7"/>
      <c r="J18" s="6"/>
      <c r="K18" s="7"/>
      <c r="L18" s="6"/>
      <c r="M18" s="7"/>
      <c r="N18" s="6"/>
      <c r="O18" s="7"/>
      <c r="P18" s="6"/>
      <c r="Q18" s="8"/>
      <c r="R18" s="8"/>
      <c r="S18" s="7"/>
      <c r="T18" s="6"/>
      <c r="U18" s="6"/>
      <c r="V18" s="8"/>
    </row>
    <row r="19" spans="1:22" ht="27" customHeight="1" x14ac:dyDescent="0.3">
      <c r="A19" s="2"/>
      <c r="B19" s="2"/>
      <c r="C19" s="2"/>
      <c r="D19" s="2"/>
      <c r="E19" s="18" t="s">
        <v>62</v>
      </c>
      <c r="F19" s="35">
        <f>SUM(F5:F17)</f>
        <v>24402249795.700001</v>
      </c>
      <c r="G19" s="29">
        <v>668</v>
      </c>
      <c r="H19" s="36">
        <v>16625107091.549997</v>
      </c>
      <c r="I19" s="30">
        <v>41</v>
      </c>
      <c r="J19" s="37">
        <v>1345355527.7099998</v>
      </c>
      <c r="K19" s="31">
        <v>304</v>
      </c>
      <c r="L19" s="38">
        <v>8979629206.9900017</v>
      </c>
      <c r="M19" s="32">
        <v>77</v>
      </c>
      <c r="N19" s="39">
        <v>2016195643.1799998</v>
      </c>
      <c r="O19" s="33">
        <v>0</v>
      </c>
      <c r="P19" s="33">
        <v>0</v>
      </c>
      <c r="Q19" s="43">
        <v>0.59867067875619728</v>
      </c>
      <c r="R19" s="44">
        <v>0.54353824060096356</v>
      </c>
      <c r="S19" s="34">
        <v>246</v>
      </c>
      <c r="T19" s="40">
        <v>4283926713.6700006</v>
      </c>
      <c r="U19" s="41">
        <v>5833551403.0249996</v>
      </c>
      <c r="V19" s="45">
        <v>0.23905793325879929</v>
      </c>
    </row>
    <row r="20" spans="1:22" x14ac:dyDescent="0.3">
      <c r="A20" s="53" t="s">
        <v>64</v>
      </c>
      <c r="B20" s="53"/>
      <c r="C20" s="53"/>
      <c r="D20" s="53"/>
      <c r="F20" s="42"/>
      <c r="P20" s="42"/>
      <c r="Q20" s="42"/>
    </row>
    <row r="21" spans="1:22" x14ac:dyDescent="0.3">
      <c r="A21" s="53"/>
      <c r="B21" s="53"/>
      <c r="C21" s="53"/>
      <c r="D21" s="53"/>
      <c r="Q21" s="42"/>
      <c r="R21" s="42"/>
      <c r="T21" s="42"/>
    </row>
    <row r="22" spans="1:22" ht="36" customHeight="1" x14ac:dyDescent="0.3">
      <c r="A22" s="53"/>
      <c r="B22" s="53"/>
      <c r="C22" s="53"/>
      <c r="D22" s="53"/>
      <c r="P22" s="42"/>
      <c r="Q22" s="42"/>
    </row>
    <row r="23" spans="1:22" x14ac:dyDescent="0.3">
      <c r="P23" s="42"/>
    </row>
  </sheetData>
  <autoFilter ref="A4:V4" xr:uid="{00000000-0009-0000-0000-000000000000}"/>
  <mergeCells count="2">
    <mergeCell ref="A1:D1"/>
    <mergeCell ref="A20:D22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SP130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Pačes Petr</cp:lastModifiedBy>
  <cp:lastPrinted>2025-03-20T13:21:57Z</cp:lastPrinted>
  <dcterms:created xsi:type="dcterms:W3CDTF">2025-03-20T01:55:11Z</dcterms:created>
  <dcterms:modified xsi:type="dcterms:W3CDTF">2026-02-02T12:21:59Z</dcterms:modified>
</cp:coreProperties>
</file>