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2 eGovernment\2.návrh\Aktuální\"/>
    </mc:Choice>
  </mc:AlternateContent>
  <xr:revisionPtr revIDLastSave="0" documentId="13_ncr:1_{B3492653-A46B-45EC-805C-CEB21B2ED6D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<sst xmlns="http://schemas.openxmlformats.org/spreadsheetml/2006/main" count="25" uniqueCount="25">
  <si>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</si>
  <si>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</si>
  <si>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</si>
  <si>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</si>
  <si>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</si>
  <si>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</si>
  <si>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</si>
  <si>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</si>
  <si>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</si>
  <si>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</si>
  <si>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</si>
  <si>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</si>
  <si>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</si>
  <si>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INTEGROVANÝ REGIONÁLNÍ OPERAČNÍ PROGRAM 2021–2027</t>
  </si>
  <si>
    <t>SPECIFICKÁ PRAVIDLA PRO ŽADATELE A PŘÍJEMCE</t>
  </si>
  <si>
    <t xml:space="preserve">Verze 1 </t>
  </si>
  <si>
    <t>PODKLADY PRO STANOVENÍ KATEGORIÍ INTERVENCÍ A KONTROLU LIMITŮ</t>
  </si>
  <si>
    <t>výdaje na oblast intervence 16 včetně příslušných nepřímých výdajů</t>
  </si>
  <si>
    <t>Podklady pro stanovení kategorií intervencí a kontrolu limitů</t>
  </si>
  <si>
    <t>přímé výdaje na oblast intervence 016</t>
  </si>
  <si>
    <t>PŘÍLOHA 4</t>
  </si>
  <si>
    <t xml:space="preserve"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
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</si>
  <si>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</si>
  <si>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</si>
  <si>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8. VÝZVA IROP – EGOVERNMENT - SC 1.1 (MRR)
9. VÝZVA IROP – EGOVERNMENT - SC 1.1 (PR)
11. VÝZVA IROP – EGOVERNMENT - SC 1.1 (ČR)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</si>
</sst>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9" fontId="0" fillId="0" borderId="1" xfId="0" applyNumberFormat="1" applyBorder="1" applyAlignment="1">
      <alignment horizontal="left" wrapText="1" indent="5"/>
    </xf>
    <xf numFmtId="0" fontId="0" fillId="6" borderId="1" xfId="0" applyFill="1" applyBorder="1" applyAlignment="1" applyProtection="1">
      <alignment horizontal="center" vertical="center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showGridLines="0" tabSelected="1" topLeftCell="A7" workbookViewId="0">
      <selection activeCell="S19" sqref="S19"/>
    </sheetView>
  </sheetViews>
  <sheetFormatPr defaultColWidth="9.140625" defaultRowHeight="15" x14ac:dyDescent="0.25"/>
  <cols>
    <col min="1" max="12" width="9.140625" style="31"/>
    <col min="13" max="13" width="8.28515625" style="31" customWidth="1"/>
    <col min="14" max="14" width="12.28515625" style="31" customWidth="1"/>
    <col min="15" max="16384" width="9.140625" style="31"/>
  </cols>
  <sheetData>
    <row r="14" spans="1:14" ht="63" customHeight="1" x14ac:dyDescent="0.25">
      <c r="A14" s="45" t="s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4"/>
    </row>
    <row r="16" spans="1:14" ht="33.75" x14ac:dyDescent="0.25">
      <c r="A16" s="45" t="s">
        <v>14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4"/>
    </row>
    <row r="18" spans="1:14" ht="30" x14ac:dyDescent="0.25">
      <c r="A18" s="46" t="s">
        <v>20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16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78.75" customHeight="1" x14ac:dyDescent="0.25">
      <c r="A20" s="49" t="s">
        <v>24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30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</row>
    <row r="22" spans="1:14" ht="20.25" x14ac:dyDescent="0.25">
      <c r="A22" s="44" t="s">
        <v>15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zoomScaleNormal="100" workbookViewId="0">
      <selection activeCell="E26" sqref="E26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18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9" t="s">
        <v>22</v>
      </c>
      <c r="C5" s="10"/>
      <c r="D5" s="10"/>
      <c r="E5" s="10"/>
      <c r="F5" s="10"/>
      <c r="G5" s="10"/>
      <c r="H5" s="11"/>
    </row>
    <row r="6" spans="2:8" x14ac:dyDescent="0.2">
      <c r="B6" s="29" t="s">
        <v>23</v>
      </c>
      <c r="C6" s="10"/>
      <c r="D6" s="10"/>
      <c r="E6" s="10"/>
      <c r="F6" s="10"/>
      <c r="G6" s="10"/>
      <c r="H6" s="11"/>
    </row>
    <row r="7" spans="2:8" x14ac:dyDescent="0.2">
      <c r="B7" s="30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3</v>
      </c>
      <c r="C10" s="28" t="s">
        <v>7</v>
      </c>
      <c r="D10" s="28" t="s">
        <v>12</v>
      </c>
      <c r="E10" s="28" t="s">
        <v>5</v>
      </c>
      <c r="F10" s="28" t="s">
        <v>8</v>
      </c>
      <c r="G10" s="28" t="s">
        <v>9</v>
      </c>
      <c r="H10" s="28" t="s">
        <v>4</v>
      </c>
    </row>
    <row r="11" spans="2:8" x14ac:dyDescent="0.2">
      <c r="B11" s="5" t="s">
        <v>2</v>
      </c>
      <c r="C11" s="3"/>
      <c r="D11" s="5"/>
      <c r="E11" s="1"/>
      <c r="F11" s="2"/>
      <c r="G11" s="2"/>
      <c r="H11" s="4"/>
    </row>
    <row r="12" spans="2:8" ht="140.25" x14ac:dyDescent="0.2">
      <c r="B12" s="41" t="s">
        <v>21</v>
      </c>
      <c r="C12" s="40">
        <v>16</v>
      </c>
      <c r="D12" s="42"/>
      <c r="E12" s="43">
        <v>46000000</v>
      </c>
      <c r="F12" s="14"/>
      <c r="G12" s="2"/>
      <c r="H12" s="4"/>
    </row>
    <row r="13" spans="2:8" x14ac:dyDescent="0.2">
      <c r="E13" s="37"/>
    </row>
    <row r="14" spans="2:8" x14ac:dyDescent="0.2">
      <c r="B14" s="15" t="s">
        <v>19</v>
      </c>
      <c r="C14" s="15">
        <v>16</v>
      </c>
      <c r="D14" s="15"/>
      <c r="E14" s="16">
        <f>SUMIFS($E$11:$E$12,$C$11:$C$12,C14)</f>
        <v>46000000</v>
      </c>
      <c r="F14" s="17"/>
      <c r="G14" s="18"/>
      <c r="H14" s="18">
        <f>E14/$E$15</f>
        <v>1</v>
      </c>
    </row>
    <row r="15" spans="2:8" x14ac:dyDescent="0.2">
      <c r="B15" s="19" t="s">
        <v>0</v>
      </c>
      <c r="C15" s="20"/>
      <c r="D15" s="19"/>
      <c r="E15" s="38">
        <f>SUM(E12:E12)</f>
        <v>46000000</v>
      </c>
      <c r="F15" s="21"/>
      <c r="G15" s="22"/>
      <c r="H15" s="22"/>
    </row>
    <row r="16" spans="2:8" x14ac:dyDescent="0.2">
      <c r="E16" s="37"/>
    </row>
    <row r="17" spans="2:8" x14ac:dyDescent="0.2">
      <c r="B17" s="19" t="s">
        <v>10</v>
      </c>
      <c r="C17" s="20"/>
      <c r="D17" s="19"/>
      <c r="E17" s="38">
        <f>E15*0.07</f>
        <v>3220000.0000000005</v>
      </c>
      <c r="F17" s="21"/>
      <c r="G17" s="22"/>
      <c r="H17" s="22"/>
    </row>
    <row r="18" spans="2:8" x14ac:dyDescent="0.2">
      <c r="E18" s="37"/>
    </row>
    <row r="19" spans="2:8" x14ac:dyDescent="0.2">
      <c r="B19" s="15" t="s">
        <v>17</v>
      </c>
      <c r="C19" s="15"/>
      <c r="D19" s="15"/>
      <c r="E19" s="16">
        <f>E14*1.07</f>
        <v>49220000</v>
      </c>
      <c r="F19" s="17"/>
      <c r="G19" s="15"/>
      <c r="H19" s="18">
        <f>E19/$E$20</f>
        <v>1</v>
      </c>
    </row>
    <row r="20" spans="2:8" ht="27" customHeight="1" x14ac:dyDescent="0.2">
      <c r="B20" s="24" t="s">
        <v>1</v>
      </c>
      <c r="C20" s="23"/>
      <c r="D20" s="23"/>
      <c r="E20" s="39">
        <f>SUM(E15:E17)</f>
        <v>49220000</v>
      </c>
      <c r="F20" s="25"/>
      <c r="G20" s="26"/>
      <c r="H20" s="27"/>
    </row>
  </sheetData>
  <sheetProtection algorithmName="SHA-512" hashValue="vtmajQSDLvcGLzAf9bgLMLtXCcno0tLiys1TXVz3jM4HGTjCYbZn/Pr8hmb+JdMz9ZpCCWiG1E0+uNud0qkOBQ==" saltValue="cU/vp3zwFVKNcHW1bQa9Wg==" spinCount="100000" sheet="1" objects="1" scenarios="1"/>
  <protectedRanges>
    <protectedRange algorithmName="SHA-512" hashValue="LQcx0HgGSAeRlzmf1z+jqqsDoTEOt3IGC6tFL8yynpS5mn2LAU64jxD/mNT89UC3QLhLXIjQ70jFel0u0mE1Eg==" saltValue="18A42dPE1SmWNTLah6gVpw==" spinCount="100000"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2022-04-04T14:43:27Z</cp:lastPrinted>
  <dcterms:created xsi:type="dcterms:W3CDTF">2022-04-04T08:24:21Z</dcterms:created>
  <dcterms:modified xsi:type="dcterms:W3CDTF">2022-10-17T08:05:09Z</dcterms:modified>
</cp:coreProperties>
</file>