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BC359DC9-65E4-44C0-8C51-5DD2ED9CCB0A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<sst xmlns="http://schemas.openxmlformats.org/spreadsheetml/2006/main" count="765" uniqueCount="591">
  <si>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</si>
  <si>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</si>
  <si>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</si>
  <si>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</si>
  <si>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</si>
  <si>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</si>
  <si>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</si>
  <si>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</si>
  <si>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</si>
  <si>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</si>
  <si>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</si>
  <si>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</si>
  <si>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</si>
  <si>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</si>
  <si>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</si>
  <si>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</si>
  <si>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</si>
  <si>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</si>
  <si>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</si>
  <si>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</si>
  <si>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</si>
  <si>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</si>
  <si>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</si>
  <si>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</si>
  <si>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</si>
  <si>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</si>
  <si>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</si>
  <si>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</si>
  <si>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</si>
  <si>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</si>
  <si>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</si>
  <si>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</si>
  <si>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</si>
  <si>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</si>
  <si>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</si>
  <si>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</si>
  <si>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</si>
  <si>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</si>
  <si>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</si>
  <si>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</si>
  <si>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</si>
  <si>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</si>
  <si>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</si>
  <si>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</si>
  <si>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</si>
  <si>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</si>
  <si>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</si>
  <si>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</si>
  <si>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</si>
  <si>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</si>
  <si>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</si>
  <si>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</si>
  <si>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</si>
  <si>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</si>
  <si>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</si>
  <si>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</si>
  <si>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</si>
  <si>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</si>
  <si>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</si>
  <si>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</si>
  <si>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</si>
  <si>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</si>
  <si>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</si>
  <si>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</si>
  <si>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</si>
  <si>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</si>
  <si>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</si>
  <si>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</si>
  <si>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</si>
  <si>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</si>
  <si>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</si>
  <si>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</si>
  <si>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</si>
  <si>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</si>
  <si>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</si>
  <si>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</si>
  <si>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</si>
  <si>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</si>
  <si>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</si>
  <si>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</si>
  <si>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</si>
  <si>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</si>
  <si>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</si>
  <si>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</si>
  <si>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</si>
  <si>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</si>
  <si>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</si>
  <si>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</si>
  <si>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</si>
  <si>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</si>
  <si>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</si>
  <si>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</si>
  <si>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</si>
  <si>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</si>
  <si>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</si>
  <si>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</si>
  <si>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</si>
  <si>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</si>
  <si>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</si>
  <si>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</si>
  <si>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</si>
  <si>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</si>
  <si>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</si>
  <si>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</si>
  <si>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</si>
  <si>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</si>
  <si>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</si>
  <si>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</si>
  <si>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</si>
  <si>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</si>
  <si>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</si>
  <si>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</si>
  <si>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</si>
  <si>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</si>
  <si>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</si>
  <si>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</si>
  <si>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</si>
  <si>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</si>
  <si>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</si>
  <si>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</si>
  <si>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</si>
  <si>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</si>
  <si>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</si>
  <si>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</si>
  <si>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</si>
  <si>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</si>
  <si>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</si>
  <si>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</si>
  <si>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</si>
  <si>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</si>
  <si>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</si>
  <si>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</si>
  <si>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</si>
  <si>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</si>
  <si>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</si>
  <si>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</si>
  <si>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</si>
  <si>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</si>
  <si>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</si>
  <si>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</si>
  <si>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</si>
  <si>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</si>
  <si>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</si>
  <si>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</si>
  <si>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</si>
  <si>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</si>
  <si>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</si>
  <si>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</si>
  <si>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</si>
  <si>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</si>
  <si>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</si>
  <si>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</si>
  <si>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</si>
  <si>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</si>
  <si>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</si>
  <si>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</si>
  <si>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</si>
  <si>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</si>
  <si>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</si>
  <si>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</si>
  <si>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</si>
  <si>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</si>
  <si>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</si>
  <si>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</si>
  <si>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</si>
  <si>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</si>
  <si>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</si>
  <si>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</si>
  <si>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</si>
  <si>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</si>
  <si>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</si>
  <si>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</si>
  <si>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</si>
  <si>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</si>
  <si>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</si>
  <si>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</si>
  <si>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</si>
  <si>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</si>
  <si>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</si>
  <si>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</si>
  <si>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</si>
  <si>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</si>
  <si>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</si>
  <si>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</si>
  <si>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</si>
  <si>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</si>
  <si>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</si>
  <si>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</si>
  <si>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</si>
  <si>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</si>
  <si>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</si>
  <si>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</si>
  <si>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</si>
  <si>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</si>
  <si>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</si>
  <si>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</si>
  <si>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</si>
  <si>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</si>
  <si>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</si>
  <si>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</si>
  <si>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</si>
  <si>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</si>
  <si>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</si>
  <si>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</si>
  <si>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</si>
  <si>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</si>
  <si>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</si>
  <si>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</si>
  <si>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</si>
  <si>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</si>
  <si>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</si>
  <si>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</si>
  <si>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</si>
  <si>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</si>
  <si>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</si>
  <si>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</si>
  <si>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</si>
  <si>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</si>
  <si>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</si>
  <si>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</si>
  <si>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</si>
  <si>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</si>
  <si>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</si>
  <si>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</si>
  <si>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</si>
  <si>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</si>
  <si>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</si>
  <si>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</si>
  <si>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</si>
  <si>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</si>
  <si>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</si>
  <si>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</si>
  <si>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</si>
  <si>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</si>
  <si>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</si>
  <si>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</si>
  <si>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</si>
  <si>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</si>
  <si>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</si>
  <si>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</si>
  <si>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</si>
  <si>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</si>
  <si>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</si>
  <si>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</si>
  <si>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</si>
  <si>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</si>
  <si>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</si>
  <si>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</si>
  <si>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</si>
  <si>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</si>
  <si>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</si>
  <si>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</si>
  <si>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</si>
  <si>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</si>
  <si>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</si>
  <si>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</si>
  <si>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</si>
  <si>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</si>
  <si>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</si>
  <si>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</si>
  <si>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</si>
  <si>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</si>
  <si>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</si>
  <si>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</si>
  <si>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</si>
  <si>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</si>
  <si>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</si>
  <si>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</si>
  <si>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</si>
  <si>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</si>
  <si>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</si>
  <si>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</si>
  <si>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</si>
  <si>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</si>
  <si>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</si>
  <si>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</si>
  <si>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</si>
  <si>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</si>
  <si>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</si>
  <si>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</si>
  <si>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</si>
  <si>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</si>
  <si>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</si>
  <si>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</si>
  <si>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</si>
  <si>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</si>
  <si>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</si>
  <si>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</si>
  <si>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</si>
  <si>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</si>
  <si>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</si>
  <si>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</si>
  <si>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</si>
  <si>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</si>
  <si>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</si>
  <si>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</si>
  <si>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</si>
  <si>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</si>
  <si>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</si>
  <si>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</si>
  <si>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</si>
  <si>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</si>
  <si>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</si>
  <si>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</si>
  <si>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</si>
  <si>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</si>
  <si>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</si>
  <si>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</si>
  <si>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</si>
  <si>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</si>
  <si>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</si>
  <si>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</si>
  <si>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</si>
  <si>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</si>
  <si>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</si>
  <si>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</si>
  <si>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</si>
  <si>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</si>
  <si>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</si>
  <si>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</si>
  <si>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</si>
  <si>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</si>
  <si>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</si>
  <si>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</si>
  <si>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</si>
  <si>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</si>
  <si>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</si>
  <si>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</si>
  <si>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</si>
  <si>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</si>
  <si>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</si>
  <si>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</si>
  <si>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</si>
  <si>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</si>
  <si>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</si>
  <si>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</si>
  <si>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</si>
  <si>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</si>
  <si>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</si>
  <si>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</si>
  <si>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</si>
  <si>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</si>
  <si>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</si>
  <si>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</si>
  <si>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</si>
  <si>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</si>
  <si>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</si>
  <si>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</si>
  <si>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</si>
  <si>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</si>
  <si>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</si>
  <si>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</si>
  <si>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</si>
  <si>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</si>
  <si>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</si>
  <si>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</si>
  <si>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</si>
  <si>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</si>
  <si>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</si>
  <si>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</si>
  <si>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</si>
  <si>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</si>
  <si>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</si>
  <si>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</si>
  <si>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</si>
  <si>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</si>
  <si>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</si>
  <si>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</si>
  <si>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</si>
  <si>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</si>
  <si>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</si>
  <si>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</si>
  <si>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</si>
  <si>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</si>
  <si>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</si>
  <si>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</si>
  <si>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</si>
  <si>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</si>
  <si>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</si>
  <si>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</si>
  <si>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</si>
  <si>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</si>
  <si>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</si>
  <si>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</si>
  <si>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</si>
  <si>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</si>
  <si>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</si>
  <si>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</si>
  <si>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</si>
  <si>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</si>
  <si>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</si>
  <si>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</si>
  <si>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</si>
  <si>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</si>
  <si>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</si>
  <si>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</si>
  <si>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</si>
  <si>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</si>
  <si>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</si>
  <si>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</si>
  <si>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</si>
  <si>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</si>
  <si>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</si>
  <si>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</si>
  <si>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</si>
  <si>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</si>
  <si>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</si>
  <si>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</si>
  <si>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</si>
  <si>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</si>
  <si>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</si>
  <si>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</si>
  <si>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</si>
  <si>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</si>
  <si>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</si>
  <si>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</si>
  <si>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</si>
  <si>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</si>
  <si>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</si>
  <si>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</si>
  <si>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</si>
  <si>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</si>
  <si>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</si>
  <si>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</si>
  <si>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</si>
  <si>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</si>
  <si>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</si>
  <si>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</si>
  <si>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</si>
  <si>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</si>
  <si>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</si>
  <si>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</si>
  <si>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</si>
  <si>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</si>
  <si>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</si>
  <si>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</si>
  <si>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</si>
  <si>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</si>
  <si>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</si>
  <si>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</si>
  <si>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</si>
  <si>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</si>
  <si>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</si>
  <si>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</si>
  <si>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</si>
  <si>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</si>
  <si>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</si>
  <si>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</si>
  <si>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</si>
  <si>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</si>
  <si>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</si>
  <si>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</si>
  <si>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</si>
  <si>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</si>
  <si>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</si>
  <si>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</si>
  <si>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</si>
  <si>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</si>
  <si>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</si>
  <si>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</si>
  <si>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</si>
  <si>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</si>
  <si>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</si>
  <si>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</si>
  <si>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</si>
  <si>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</si>
  <si>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</si>
  <si>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</si>
  <si>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</si>
  <si>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</si>
  <si>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</si>
  <si>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</si>
  <si>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</si>
  <si>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</si>
  <si>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</si>
  <si>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</si>
  <si>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</si>
  <si>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</si>
  <si>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</si>
  <si>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</si>
  <si>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</si>
  <si>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</si>
  <si>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</si>
  <si>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</si>
  <si>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</si>
  <si>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</si>
  <si>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</si>
  <si>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</si>
  <si>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</si>
  <si>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</si>
  <si>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</si>
  <si>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</si>
  <si>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</si>
  <si>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</si>
  <si>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</si>
  <si>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</si>
  <si>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</si>
  <si>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</si>
  <si>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</si>
  <si>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</si>
  <si>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</si>
  <si>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</si>
  <si>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</si>
  <si>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</si>
  <si>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</si>
  <si>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</si>
  <si>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</si>
  <si>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</si>
  <si>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</si>
  <si>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</si>
  <si>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</si>
  <si>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</si>
  <si>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</si>
  <si>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</si>
  <si>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</si>
  <si>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</si>
  <si>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</si>
  <si>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</si>
  <si>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</si>
  <si>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</si>
  <si>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</si>
  <si>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</si>
  <si>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</si>
  <si>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</si>
  <si>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</si>
  <si>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</si>
  <si>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</si>
  <si>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</si>
  <si>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</si>
  <si>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</si>
  <si>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</si>
  <si>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</si>
  <si>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</si>
  <si>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</si>
  <si>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</si>
  <si>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</si>
  <si>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</si>
  <si>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</si>
  <si>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</si>
  <si>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</si>
  <si>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</si>
  <si>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</si>
  <si>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</si>
  <si>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</si>
  <si>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</si>
  <si>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</si>
  <si>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</si>
  <si>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</si>
  <si>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</si>
  <si>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</si>
  <si>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</si>
  <si>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</si>
  <si>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</si>
  <si>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</si>
  <si>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</si>
  <si>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</si>
  <si>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</si>
  <si>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</si>
  <si>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</si>
  <si>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</si>
  <si>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</si>
  <si>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</si>
  <si>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</si>
  <si>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</si>
  <si>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</si>
  <si>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</si>
  <si>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</si>
  <si>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</si>
  <si>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</si>
  <si>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</si>
  <si>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</si>
  <si>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</si>
  <si>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</si>
  <si>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</si>
  <si>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</si>
  <si>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</si>
  <si>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</si>
  <si>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</si>
  <si>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</si>
  <si>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</si>
  <si>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</si>
  <si>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</si>
  <si>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</si>
  <si>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</si>
  <si>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</si>
  <si>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</si>
  <si>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</si>
  <si>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</si>
  <si>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</si>
  <si>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</si>
  <si>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9.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</si>
</sst>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</cellStyleXfs>
  <cellXfs count="1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7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F6" activePane="bottomRight" state="frozen"/>
      <selection pane="topRight" activeCell="D1" sqref="D1"/>
      <selection pane="bottomLeft" activeCell="A3" sqref="A3"/>
      <selection pane="bottomRight" activeCell="A4" sqref="A4:B4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2" t="s">
        <v>388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13" t="s">
        <v>590</v>
      </c>
      <c r="B4" s="113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106">
        <v>0</v>
      </c>
      <c r="I6" s="88"/>
      <c r="J6" s="106"/>
      <c r="K6" s="88"/>
      <c r="L6" s="106"/>
      <c r="M6" s="88"/>
      <c r="N6" s="106"/>
      <c r="O6" s="88"/>
      <c r="P6" s="26"/>
      <c r="Q6" s="28"/>
      <c r="R6" s="94">
        <v>0</v>
      </c>
      <c r="S6" s="95">
        <v>0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38555021.670000002</v>
      </c>
      <c r="H7" s="107">
        <v>30</v>
      </c>
      <c r="I7" s="89">
        <v>36344138.560000002</v>
      </c>
      <c r="J7" s="107">
        <v>12</v>
      </c>
      <c r="K7" s="89">
        <v>19355024.98</v>
      </c>
      <c r="L7" s="107">
        <v>13</v>
      </c>
      <c r="M7" s="89">
        <v>10294215.4</v>
      </c>
      <c r="N7" s="107">
        <v>3</v>
      </c>
      <c r="O7" s="89">
        <v>2027647.18</v>
      </c>
      <c r="P7" s="32"/>
      <c r="Q7" s="34"/>
      <c r="R7" s="96">
        <v>0.89006541543982487</v>
      </c>
      <c r="S7" s="97">
        <v>0.38805493427180843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108">
        <v>9</v>
      </c>
      <c r="I8" s="90">
        <v>17496963.350000001</v>
      </c>
      <c r="J8" s="108">
        <v>2</v>
      </c>
      <c r="K8" s="90">
        <v>5992000</v>
      </c>
      <c r="L8" s="108">
        <v>7</v>
      </c>
      <c r="M8" s="90">
        <v>11504963.35</v>
      </c>
      <c r="N8" s="108"/>
      <c r="O8" s="90"/>
      <c r="P8" s="38"/>
      <c r="Q8" s="40"/>
      <c r="R8" s="98">
        <v>0.68638672435774151</v>
      </c>
      <c r="S8" s="99">
        <v>0.45132712172380279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107">
        <v>9</v>
      </c>
      <c r="I9" s="89">
        <v>11667565.199999999</v>
      </c>
      <c r="J9" s="107">
        <v>5</v>
      </c>
      <c r="K9" s="89">
        <v>6534936</v>
      </c>
      <c r="L9" s="107">
        <v>4</v>
      </c>
      <c r="M9" s="89">
        <v>5132629.2</v>
      </c>
      <c r="N9" s="107"/>
      <c r="O9" s="89"/>
      <c r="P9" s="32"/>
      <c r="Q9" s="34"/>
      <c r="R9" s="96">
        <v>0.69148257064728447</v>
      </c>
      <c r="S9" s="97">
        <v>0.30418716952147962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108">
        <v>0</v>
      </c>
      <c r="I10" s="90"/>
      <c r="J10" s="108"/>
      <c r="K10" s="90"/>
      <c r="L10" s="108"/>
      <c r="M10" s="90"/>
      <c r="N10" s="108"/>
      <c r="O10" s="90"/>
      <c r="P10" s="38"/>
      <c r="Q10" s="40"/>
      <c r="R10" s="98">
        <v>0</v>
      </c>
      <c r="S10" s="99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107">
        <v>8</v>
      </c>
      <c r="I11" s="89">
        <v>11503145.439999999</v>
      </c>
      <c r="J11" s="107"/>
      <c r="K11" s="89"/>
      <c r="L11" s="107">
        <v>8</v>
      </c>
      <c r="M11" s="89">
        <v>11503145.439999999</v>
      </c>
      <c r="N11" s="107"/>
      <c r="O11" s="89"/>
      <c r="P11" s="32"/>
      <c r="Q11" s="34"/>
      <c r="R11" s="96">
        <v>0.57413118474662084</v>
      </c>
      <c r="S11" s="97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108">
        <v>12</v>
      </c>
      <c r="I12" s="90">
        <v>24759641.739999998</v>
      </c>
      <c r="J12" s="108">
        <v>5</v>
      </c>
      <c r="K12" s="90">
        <v>12606754.4</v>
      </c>
      <c r="L12" s="108">
        <v>4</v>
      </c>
      <c r="M12" s="90">
        <v>8391136</v>
      </c>
      <c r="N12" s="108">
        <v>2</v>
      </c>
      <c r="O12" s="90">
        <v>2719999.34</v>
      </c>
      <c r="P12" s="38"/>
      <c r="Q12" s="40"/>
      <c r="R12" s="98">
        <v>0.79283980652812014</v>
      </c>
      <c r="S12" s="99">
        <v>0.33933259719864722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107">
        <v>11</v>
      </c>
      <c r="I13" s="89">
        <v>28134180.32</v>
      </c>
      <c r="J13" s="107"/>
      <c r="K13" s="89"/>
      <c r="L13" s="107">
        <v>9</v>
      </c>
      <c r="M13" s="89">
        <v>24942020.32</v>
      </c>
      <c r="N13" s="107">
        <v>1</v>
      </c>
      <c r="O13" s="89">
        <v>1600000</v>
      </c>
      <c r="P13" s="32"/>
      <c r="Q13" s="34"/>
      <c r="R13" s="96">
        <v>0.84113365812736152</v>
      </c>
      <c r="S13" s="97">
        <v>0.84113365812736152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108">
        <v>0</v>
      </c>
      <c r="I14" s="90"/>
      <c r="J14" s="108"/>
      <c r="K14" s="90"/>
      <c r="L14" s="108"/>
      <c r="M14" s="90"/>
      <c r="N14" s="108"/>
      <c r="O14" s="90"/>
      <c r="P14" s="38"/>
      <c r="Q14" s="40"/>
      <c r="R14" s="98">
        <v>0</v>
      </c>
      <c r="S14" s="99">
        <v>0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107">
        <v>5</v>
      </c>
      <c r="I15" s="89">
        <v>16792506.649999999</v>
      </c>
      <c r="J15" s="107"/>
      <c r="K15" s="89"/>
      <c r="L15" s="107">
        <v>4</v>
      </c>
      <c r="M15" s="89">
        <v>13992506.65</v>
      </c>
      <c r="N15" s="107">
        <v>1</v>
      </c>
      <c r="O15" s="89">
        <v>2800000</v>
      </c>
      <c r="P15" s="32"/>
      <c r="Q15" s="34"/>
      <c r="R15" s="96">
        <v>0.79286592976398296</v>
      </c>
      <c r="S15" s="97">
        <v>0.79286592976398296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108">
        <v>13</v>
      </c>
      <c r="I16" s="90">
        <v>14956468.57</v>
      </c>
      <c r="J16" s="108">
        <v>1</v>
      </c>
      <c r="K16" s="90">
        <v>1198400</v>
      </c>
      <c r="L16" s="108">
        <v>10</v>
      </c>
      <c r="M16" s="90">
        <v>11294849.07</v>
      </c>
      <c r="N16" s="108">
        <v>1</v>
      </c>
      <c r="O16" s="90">
        <v>1600000</v>
      </c>
      <c r="P16" s="38"/>
      <c r="Q16" s="40"/>
      <c r="R16" s="98">
        <v>0.4899452165383944</v>
      </c>
      <c r="S16" s="99">
        <v>0.44598521734980562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107">
        <v>0</v>
      </c>
      <c r="I17" s="89"/>
      <c r="J17" s="107"/>
      <c r="K17" s="89"/>
      <c r="L17" s="107"/>
      <c r="M17" s="89"/>
      <c r="N17" s="107"/>
      <c r="O17" s="89"/>
      <c r="P17" s="32"/>
      <c r="Q17" s="34"/>
      <c r="R17" s="96">
        <v>0</v>
      </c>
      <c r="S17" s="97">
        <v>0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108">
        <v>1</v>
      </c>
      <c r="I18" s="90">
        <v>2128689.87</v>
      </c>
      <c r="J18" s="108">
        <v>1</v>
      </c>
      <c r="K18" s="90">
        <v>2128689.87</v>
      </c>
      <c r="L18" s="108"/>
      <c r="M18" s="90"/>
      <c r="N18" s="108"/>
      <c r="O18" s="90"/>
      <c r="P18" s="38"/>
      <c r="Q18" s="40"/>
      <c r="R18" s="98">
        <v>0.1531795334992864</v>
      </c>
      <c r="S18" s="99">
        <v>0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107">
        <v>3</v>
      </c>
      <c r="I19" s="89">
        <v>10552521.35</v>
      </c>
      <c r="J19" s="107">
        <v>2</v>
      </c>
      <c r="K19" s="89">
        <v>3742721.91</v>
      </c>
      <c r="L19" s="107">
        <v>1</v>
      </c>
      <c r="M19" s="89">
        <v>6809799.4400000004</v>
      </c>
      <c r="N19" s="107"/>
      <c r="O19" s="89"/>
      <c r="P19" s="32"/>
      <c r="Q19" s="34"/>
      <c r="R19" s="96">
        <v>0.68713425192410227</v>
      </c>
      <c r="S19" s="97">
        <v>0.44342449437049192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108">
        <v>8</v>
      </c>
      <c r="I20" s="90">
        <v>11170178.029999999</v>
      </c>
      <c r="J20" s="108"/>
      <c r="K20" s="90"/>
      <c r="L20" s="108">
        <v>8</v>
      </c>
      <c r="M20" s="90">
        <v>11170178.029999999</v>
      </c>
      <c r="N20" s="108"/>
      <c r="O20" s="90"/>
      <c r="P20" s="38"/>
      <c r="Q20" s="40"/>
      <c r="R20" s="98">
        <v>0.81393080707422105</v>
      </c>
      <c r="S20" s="99">
        <v>0.81393080707422105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109">
        <v>2</v>
      </c>
      <c r="I21" s="91">
        <v>3275927.42</v>
      </c>
      <c r="J21" s="109">
        <v>2</v>
      </c>
      <c r="K21" s="91">
        <v>3275927.42</v>
      </c>
      <c r="L21" s="109"/>
      <c r="M21" s="91"/>
      <c r="N21" s="109"/>
      <c r="O21" s="91"/>
      <c r="P21" s="44"/>
      <c r="Q21" s="46"/>
      <c r="R21" s="100">
        <v>0.1008703654990581</v>
      </c>
      <c r="S21" s="101">
        <v>0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106">
        <v>12</v>
      </c>
      <c r="I22" s="88">
        <v>17755326.84</v>
      </c>
      <c r="J22" s="106">
        <v>7</v>
      </c>
      <c r="K22" s="88">
        <v>7671904.1799999997</v>
      </c>
      <c r="L22" s="106">
        <v>5</v>
      </c>
      <c r="M22" s="88">
        <v>10083422.66</v>
      </c>
      <c r="N22" s="106"/>
      <c r="O22" s="88"/>
      <c r="P22" s="26"/>
      <c r="Q22" s="28"/>
      <c r="R22" s="94">
        <v>0.56583559488128188</v>
      </c>
      <c r="S22" s="95">
        <v>0.32134353316474901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107">
        <v>5</v>
      </c>
      <c r="I23" s="89">
        <v>9143784.3800000008</v>
      </c>
      <c r="J23" s="107"/>
      <c r="K23" s="89"/>
      <c r="L23" s="107">
        <v>3</v>
      </c>
      <c r="M23" s="89">
        <v>5389839.3300000001</v>
      </c>
      <c r="N23" s="107"/>
      <c r="O23" s="89"/>
      <c r="P23" s="32"/>
      <c r="Q23" s="34"/>
      <c r="R23" s="96">
        <v>0.82238564014617299</v>
      </c>
      <c r="S23" s="97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108">
        <v>0</v>
      </c>
      <c r="I24" s="90"/>
      <c r="J24" s="108"/>
      <c r="K24" s="90"/>
      <c r="L24" s="108"/>
      <c r="M24" s="90"/>
      <c r="N24" s="108"/>
      <c r="O24" s="90"/>
      <c r="P24" s="38"/>
      <c r="Q24" s="40"/>
      <c r="R24" s="98">
        <v>0</v>
      </c>
      <c r="S24" s="99">
        <v>0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107">
        <v>0</v>
      </c>
      <c r="I25" s="89"/>
      <c r="J25" s="107"/>
      <c r="K25" s="89"/>
      <c r="L25" s="107"/>
      <c r="M25" s="89"/>
      <c r="N25" s="107"/>
      <c r="O25" s="89"/>
      <c r="P25" s="32"/>
      <c r="Q25" s="34"/>
      <c r="R25" s="96">
        <v>0</v>
      </c>
      <c r="S25" s="97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108">
        <v>5</v>
      </c>
      <c r="I26" s="90">
        <v>7903486.1900000004</v>
      </c>
      <c r="J26" s="108"/>
      <c r="K26" s="90"/>
      <c r="L26" s="108">
        <v>5</v>
      </c>
      <c r="M26" s="90">
        <v>7903486.1900000004</v>
      </c>
      <c r="N26" s="108"/>
      <c r="O26" s="90"/>
      <c r="P26" s="38"/>
      <c r="Q26" s="40"/>
      <c r="R26" s="98">
        <v>0.40656560697416461</v>
      </c>
      <c r="S26" s="99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107">
        <v>0</v>
      </c>
      <c r="I27" s="89"/>
      <c r="J27" s="107"/>
      <c r="K27" s="89"/>
      <c r="L27" s="107"/>
      <c r="M27" s="89"/>
      <c r="N27" s="107"/>
      <c r="O27" s="89"/>
      <c r="P27" s="32"/>
      <c r="Q27" s="34"/>
      <c r="R27" s="96">
        <v>0</v>
      </c>
      <c r="S27" s="97">
        <v>0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108">
        <v>0</v>
      </c>
      <c r="I28" s="90"/>
      <c r="J28" s="108"/>
      <c r="K28" s="90"/>
      <c r="L28" s="108"/>
      <c r="M28" s="90"/>
      <c r="N28" s="108"/>
      <c r="O28" s="90"/>
      <c r="P28" s="38"/>
      <c r="Q28" s="40"/>
      <c r="R28" s="98">
        <v>0</v>
      </c>
      <c r="S28" s="99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107">
        <v>27</v>
      </c>
      <c r="I29" s="89">
        <v>27532433.800000001</v>
      </c>
      <c r="J29" s="107">
        <v>8</v>
      </c>
      <c r="K29" s="89">
        <v>4210854.92</v>
      </c>
      <c r="L29" s="107">
        <v>15</v>
      </c>
      <c r="M29" s="89">
        <v>16377760.439999999</v>
      </c>
      <c r="N29" s="107">
        <v>2</v>
      </c>
      <c r="O29" s="89">
        <v>2984000</v>
      </c>
      <c r="P29" s="32"/>
      <c r="Q29" s="34"/>
      <c r="R29" s="96">
        <v>0.56840934493092043</v>
      </c>
      <c r="S29" s="97">
        <v>0.47090865278182109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108">
        <v>0</v>
      </c>
      <c r="I30" s="90"/>
      <c r="J30" s="108"/>
      <c r="K30" s="90"/>
      <c r="L30" s="108"/>
      <c r="M30" s="90"/>
      <c r="N30" s="108"/>
      <c r="O30" s="90"/>
      <c r="P30" s="38"/>
      <c r="Q30" s="40"/>
      <c r="R30" s="98">
        <v>0</v>
      </c>
      <c r="S30" s="99">
        <v>0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107">
        <v>9</v>
      </c>
      <c r="I31" s="89">
        <v>25015560.940000001</v>
      </c>
      <c r="J31" s="107">
        <v>2</v>
      </c>
      <c r="K31" s="89">
        <v>1263028</v>
      </c>
      <c r="L31" s="107">
        <v>5</v>
      </c>
      <c r="M31" s="89">
        <v>17443200.940000001</v>
      </c>
      <c r="N31" s="107">
        <v>1</v>
      </c>
      <c r="O31" s="89">
        <v>976000</v>
      </c>
      <c r="P31" s="32"/>
      <c r="Q31" s="34"/>
      <c r="R31" s="96">
        <v>0.73760506124136171</v>
      </c>
      <c r="S31" s="97">
        <v>0.69885161447023469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108">
        <v>2</v>
      </c>
      <c r="I32" s="90">
        <v>2199993.5499999998</v>
      </c>
      <c r="J32" s="108">
        <v>2</v>
      </c>
      <c r="K32" s="90">
        <v>2199993.5499999998</v>
      </c>
      <c r="L32" s="108"/>
      <c r="M32" s="90"/>
      <c r="N32" s="108"/>
      <c r="O32" s="90"/>
      <c r="P32" s="38"/>
      <c r="Q32" s="40"/>
      <c r="R32" s="98">
        <v>0.26895756631810069</v>
      </c>
      <c r="S32" s="99">
        <v>0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107">
        <v>2</v>
      </c>
      <c r="I33" s="89">
        <v>2969947.54</v>
      </c>
      <c r="J33" s="107">
        <v>1</v>
      </c>
      <c r="K33" s="89">
        <v>1415883.92</v>
      </c>
      <c r="L33" s="107">
        <v>1</v>
      </c>
      <c r="M33" s="89">
        <v>1554063.62</v>
      </c>
      <c r="N33" s="107"/>
      <c r="O33" s="89"/>
      <c r="P33" s="32"/>
      <c r="Q33" s="34"/>
      <c r="R33" s="96">
        <v>0.1166290216615727</v>
      </c>
      <c r="S33" s="97">
        <v>6.1027650205714462E-2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108">
        <v>11</v>
      </c>
      <c r="I34" s="90">
        <v>14126781.050000001</v>
      </c>
      <c r="J34" s="108">
        <v>6</v>
      </c>
      <c r="K34" s="90">
        <v>7100387.1299999999</v>
      </c>
      <c r="L34" s="108">
        <v>5</v>
      </c>
      <c r="M34" s="90">
        <v>7026393.9199999999</v>
      </c>
      <c r="N34" s="108"/>
      <c r="O34" s="90"/>
      <c r="P34" s="38"/>
      <c r="Q34" s="40"/>
      <c r="R34" s="98">
        <v>0.57232602378445074</v>
      </c>
      <c r="S34" s="99">
        <v>0.2846641481554526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107">
        <v>15</v>
      </c>
      <c r="I35" s="89">
        <v>24577072.960000001</v>
      </c>
      <c r="J35" s="107">
        <v>7</v>
      </c>
      <c r="K35" s="89">
        <v>9500914.2400000002</v>
      </c>
      <c r="L35" s="107">
        <v>8</v>
      </c>
      <c r="M35" s="89">
        <v>15076158.720000001</v>
      </c>
      <c r="N35" s="107"/>
      <c r="O35" s="89"/>
      <c r="P35" s="32"/>
      <c r="Q35" s="34"/>
      <c r="R35" s="96">
        <v>0.83845416897982605</v>
      </c>
      <c r="S35" s="97">
        <v>0.51432764803028674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108">
        <v>9</v>
      </c>
      <c r="I36" s="90">
        <v>24429201.530000001</v>
      </c>
      <c r="J36" s="108">
        <v>9</v>
      </c>
      <c r="K36" s="90">
        <v>24429201.530000001</v>
      </c>
      <c r="L36" s="108"/>
      <c r="M36" s="90"/>
      <c r="N36" s="108"/>
      <c r="O36" s="90"/>
      <c r="P36" s="38"/>
      <c r="Q36" s="40"/>
      <c r="R36" s="98">
        <v>0.56667181466447059</v>
      </c>
      <c r="S36" s="99">
        <v>0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107">
        <v>2</v>
      </c>
      <c r="I37" s="89">
        <v>7680000</v>
      </c>
      <c r="J37" s="107"/>
      <c r="K37" s="89"/>
      <c r="L37" s="107">
        <v>1</v>
      </c>
      <c r="M37" s="89">
        <v>4000000</v>
      </c>
      <c r="N37" s="107"/>
      <c r="O37" s="89"/>
      <c r="P37" s="32"/>
      <c r="Q37" s="34"/>
      <c r="R37" s="96">
        <v>0.73258857310633008</v>
      </c>
      <c r="S37" s="97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108">
        <v>6</v>
      </c>
      <c r="I38" s="90">
        <v>16224108</v>
      </c>
      <c r="J38" s="108">
        <v>6</v>
      </c>
      <c r="K38" s="90">
        <v>16224108</v>
      </c>
      <c r="L38" s="108"/>
      <c r="M38" s="90"/>
      <c r="N38" s="108"/>
      <c r="O38" s="90"/>
      <c r="P38" s="38"/>
      <c r="Q38" s="40"/>
      <c r="R38" s="98">
        <v>0.59746782712038815</v>
      </c>
      <c r="S38" s="99">
        <v>0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107">
        <v>0</v>
      </c>
      <c r="I39" s="89"/>
      <c r="J39" s="107"/>
      <c r="K39" s="89"/>
      <c r="L39" s="107"/>
      <c r="M39" s="89"/>
      <c r="N39" s="107"/>
      <c r="O39" s="89"/>
      <c r="P39" s="32"/>
      <c r="Q39" s="34"/>
      <c r="R39" s="96">
        <v>0</v>
      </c>
      <c r="S39" s="97">
        <v>0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110">
        <v>0</v>
      </c>
      <c r="I40" s="92"/>
      <c r="J40" s="110"/>
      <c r="K40" s="92"/>
      <c r="L40" s="110"/>
      <c r="M40" s="92"/>
      <c r="N40" s="110"/>
      <c r="O40" s="92"/>
      <c r="P40" s="50"/>
      <c r="Q40" s="52"/>
      <c r="R40" s="102">
        <v>0</v>
      </c>
      <c r="S40" s="103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111">
        <v>14</v>
      </c>
      <c r="I41" s="93">
        <v>20872768.640000001</v>
      </c>
      <c r="J41" s="111">
        <v>5</v>
      </c>
      <c r="K41" s="93">
        <v>5248918.16</v>
      </c>
      <c r="L41" s="111">
        <v>8</v>
      </c>
      <c r="M41" s="93">
        <v>15211184.390000001</v>
      </c>
      <c r="N41" s="111">
        <v>1</v>
      </c>
      <c r="O41" s="93">
        <v>412666.09</v>
      </c>
      <c r="P41" s="56"/>
      <c r="Q41" s="58"/>
      <c r="R41" s="104">
        <v>0.71567734971244501</v>
      </c>
      <c r="S41" s="105">
        <v>0.5320745633419377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108">
        <v>0</v>
      </c>
      <c r="I42" s="90"/>
      <c r="J42" s="108"/>
      <c r="K42" s="90"/>
      <c r="L42" s="108"/>
      <c r="M42" s="90"/>
      <c r="N42" s="108"/>
      <c r="O42" s="90"/>
      <c r="P42" s="38"/>
      <c r="Q42" s="40"/>
      <c r="R42" s="98">
        <v>0</v>
      </c>
      <c r="S42" s="99">
        <v>0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107">
        <v>24</v>
      </c>
      <c r="I43" s="89">
        <v>52860060.380000003</v>
      </c>
      <c r="J43" s="107">
        <v>9</v>
      </c>
      <c r="K43" s="89">
        <v>23873611.27</v>
      </c>
      <c r="L43" s="107">
        <v>14</v>
      </c>
      <c r="M43" s="89">
        <v>25186449.109999999</v>
      </c>
      <c r="N43" s="107">
        <v>1</v>
      </c>
      <c r="O43" s="89">
        <v>3800000</v>
      </c>
      <c r="P43" s="32"/>
      <c r="Q43" s="34"/>
      <c r="R43" s="96">
        <v>0.6376913104722276</v>
      </c>
      <c r="S43" s="97">
        <v>0.32737790403628458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108">
        <v>24</v>
      </c>
      <c r="I44" s="90">
        <v>36776792.119999997</v>
      </c>
      <c r="J44" s="108">
        <v>9</v>
      </c>
      <c r="K44" s="90">
        <v>9717842.7699999996</v>
      </c>
      <c r="L44" s="108">
        <v>14</v>
      </c>
      <c r="M44" s="90">
        <v>25633949.350000001</v>
      </c>
      <c r="N44" s="108">
        <v>1</v>
      </c>
      <c r="O44" s="90">
        <v>1425000</v>
      </c>
      <c r="P44" s="38"/>
      <c r="Q44" s="40"/>
      <c r="R44" s="98">
        <v>0.4208620532222197</v>
      </c>
      <c r="S44" s="99">
        <v>0.30517141872227621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109">
        <v>3</v>
      </c>
      <c r="I45" s="91">
        <v>7969671.7400000002</v>
      </c>
      <c r="J45" s="109">
        <v>3</v>
      </c>
      <c r="K45" s="91">
        <v>7969671.7400000002</v>
      </c>
      <c r="L45" s="109"/>
      <c r="M45" s="91"/>
      <c r="N45" s="109"/>
      <c r="O45" s="91"/>
      <c r="P45" s="44"/>
      <c r="Q45" s="46"/>
      <c r="R45" s="100">
        <v>0.1358902232539847</v>
      </c>
      <c r="S45" s="101">
        <v>0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106">
        <v>17</v>
      </c>
      <c r="I46" s="88">
        <v>35309530.210000001</v>
      </c>
      <c r="J46" s="106">
        <v>3</v>
      </c>
      <c r="K46" s="88">
        <v>6303514.8000000007</v>
      </c>
      <c r="L46" s="106">
        <v>14</v>
      </c>
      <c r="M46" s="88">
        <v>29006015.41</v>
      </c>
      <c r="N46" s="106"/>
      <c r="O46" s="88"/>
      <c r="P46" s="26"/>
      <c r="Q46" s="28"/>
      <c r="R46" s="94">
        <v>0.57887626359336275</v>
      </c>
      <c r="S46" s="95">
        <v>0.47553433088489411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107">
        <v>12</v>
      </c>
      <c r="I47" s="89">
        <v>33612543.170000002</v>
      </c>
      <c r="J47" s="107">
        <v>2</v>
      </c>
      <c r="K47" s="89">
        <v>2327500</v>
      </c>
      <c r="L47" s="107">
        <v>10</v>
      </c>
      <c r="M47" s="89">
        <v>31285043.170000002</v>
      </c>
      <c r="N47" s="107"/>
      <c r="O47" s="89"/>
      <c r="P47" s="32"/>
      <c r="Q47" s="34"/>
      <c r="R47" s="96">
        <v>0.60249599758546624</v>
      </c>
      <c r="S47" s="97">
        <v>0.56077617212364972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108">
        <v>5</v>
      </c>
      <c r="I48" s="90">
        <v>8726331.7400000002</v>
      </c>
      <c r="J48" s="108">
        <v>2</v>
      </c>
      <c r="K48" s="90">
        <v>2432950</v>
      </c>
      <c r="L48" s="108">
        <v>3</v>
      </c>
      <c r="M48" s="90">
        <v>6293381.7400000002</v>
      </c>
      <c r="N48" s="108"/>
      <c r="O48" s="90"/>
      <c r="P48" s="38"/>
      <c r="Q48" s="40"/>
      <c r="R48" s="98">
        <v>0.44344455918885761</v>
      </c>
      <c r="S48" s="99">
        <v>0.31980974075385149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107">
        <v>11</v>
      </c>
      <c r="I49" s="89">
        <v>21413480</v>
      </c>
      <c r="J49" s="107">
        <v>3</v>
      </c>
      <c r="K49" s="89">
        <v>4163371.82</v>
      </c>
      <c r="L49" s="107">
        <v>5</v>
      </c>
      <c r="M49" s="89">
        <v>11426608.18</v>
      </c>
      <c r="N49" s="107">
        <v>2</v>
      </c>
      <c r="O49" s="89">
        <v>4560000</v>
      </c>
      <c r="P49" s="32"/>
      <c r="Q49" s="34"/>
      <c r="R49" s="96">
        <v>0.87390704451271439</v>
      </c>
      <c r="S49" s="97">
        <v>0.65802284953199108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108">
        <v>13</v>
      </c>
      <c r="I50" s="90">
        <v>24403593.199999999</v>
      </c>
      <c r="J50" s="108">
        <v>4</v>
      </c>
      <c r="K50" s="90">
        <v>6400596.71</v>
      </c>
      <c r="L50" s="108">
        <v>8</v>
      </c>
      <c r="M50" s="90">
        <v>16895464.920000002</v>
      </c>
      <c r="N50" s="108">
        <v>1</v>
      </c>
      <c r="O50" s="90">
        <v>1107531.57</v>
      </c>
      <c r="P50" s="38"/>
      <c r="Q50" s="40"/>
      <c r="R50" s="98">
        <v>0.56965448209372316</v>
      </c>
      <c r="S50" s="99">
        <v>0.41314182077630718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107">
        <v>19</v>
      </c>
      <c r="I51" s="89">
        <v>23809476.600000001</v>
      </c>
      <c r="J51" s="107">
        <v>5</v>
      </c>
      <c r="K51" s="89">
        <v>10796605.460000001</v>
      </c>
      <c r="L51" s="107">
        <v>14</v>
      </c>
      <c r="M51" s="89">
        <v>13012871.140000001</v>
      </c>
      <c r="N51" s="107"/>
      <c r="O51" s="89"/>
      <c r="P51" s="32"/>
      <c r="Q51" s="34"/>
      <c r="R51" s="96">
        <v>0.73696145690423331</v>
      </c>
      <c r="S51" s="97">
        <v>0.4027801465338155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108">
        <v>17</v>
      </c>
      <c r="I52" s="90">
        <v>19117526.5</v>
      </c>
      <c r="J52" s="108">
        <v>5</v>
      </c>
      <c r="K52" s="90">
        <v>3506103.67</v>
      </c>
      <c r="L52" s="108">
        <v>12</v>
      </c>
      <c r="M52" s="90">
        <v>15611422.83</v>
      </c>
      <c r="N52" s="108"/>
      <c r="O52" s="90"/>
      <c r="P52" s="38"/>
      <c r="Q52" s="40"/>
      <c r="R52" s="98">
        <v>0.46078309276074431</v>
      </c>
      <c r="S52" s="99">
        <v>0.37627669531427571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107">
        <v>23</v>
      </c>
      <c r="I53" s="89">
        <v>26995101.379999999</v>
      </c>
      <c r="J53" s="107">
        <v>5</v>
      </c>
      <c r="K53" s="89">
        <v>5593307.0600000015</v>
      </c>
      <c r="L53" s="107">
        <v>18</v>
      </c>
      <c r="M53" s="89">
        <v>21401794.32</v>
      </c>
      <c r="N53" s="107"/>
      <c r="O53" s="89"/>
      <c r="P53" s="32"/>
      <c r="Q53" s="34"/>
      <c r="R53" s="96">
        <v>0.56748714650119159</v>
      </c>
      <c r="S53" s="97">
        <v>0.44990544831442342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108">
        <v>32</v>
      </c>
      <c r="I54" s="90">
        <v>27549825.940000001</v>
      </c>
      <c r="J54" s="108">
        <v>8</v>
      </c>
      <c r="K54" s="90">
        <v>10681370.550000001</v>
      </c>
      <c r="L54" s="108">
        <v>23</v>
      </c>
      <c r="M54" s="90">
        <v>16744955.390000001</v>
      </c>
      <c r="N54" s="108">
        <v>1</v>
      </c>
      <c r="O54" s="90">
        <v>123500</v>
      </c>
      <c r="P54" s="38"/>
      <c r="Q54" s="40"/>
      <c r="R54" s="98">
        <v>0.65343415737979305</v>
      </c>
      <c r="S54" s="99">
        <v>0.39894974775563657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107">
        <v>6</v>
      </c>
      <c r="I55" s="89">
        <v>11186286.880000001</v>
      </c>
      <c r="J55" s="107">
        <v>2</v>
      </c>
      <c r="K55" s="89">
        <v>3955939.57</v>
      </c>
      <c r="L55" s="107">
        <v>4</v>
      </c>
      <c r="M55" s="89">
        <v>7230347.3100000015</v>
      </c>
      <c r="N55" s="107"/>
      <c r="O55" s="89"/>
      <c r="P55" s="32"/>
      <c r="Q55" s="34"/>
      <c r="R55" s="96">
        <v>0.37650532652517688</v>
      </c>
      <c r="S55" s="97">
        <v>0.24335727342279501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108">
        <v>38</v>
      </c>
      <c r="I56" s="90">
        <v>54518817.380000003</v>
      </c>
      <c r="J56" s="108">
        <v>10</v>
      </c>
      <c r="K56" s="90">
        <v>13162320.359999999</v>
      </c>
      <c r="L56" s="108">
        <v>24</v>
      </c>
      <c r="M56" s="90">
        <v>34737318.090000004</v>
      </c>
      <c r="N56" s="108">
        <v>3</v>
      </c>
      <c r="O56" s="90">
        <v>4719178.93</v>
      </c>
      <c r="P56" s="38"/>
      <c r="Q56" s="40"/>
      <c r="R56" s="98">
        <v>0.73409163166316449</v>
      </c>
      <c r="S56" s="99">
        <v>0.54006714613909967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107">
        <v>13</v>
      </c>
      <c r="I57" s="89">
        <v>26515137.59</v>
      </c>
      <c r="J57" s="107">
        <v>7</v>
      </c>
      <c r="K57" s="89">
        <v>9324458.7699999996</v>
      </c>
      <c r="L57" s="107">
        <v>5</v>
      </c>
      <c r="M57" s="89">
        <v>15959999.220000001</v>
      </c>
      <c r="N57" s="107">
        <v>1</v>
      </c>
      <c r="O57" s="89">
        <v>1230679.6000000001</v>
      </c>
      <c r="P57" s="32"/>
      <c r="Q57" s="34"/>
      <c r="R57" s="96">
        <v>0.70150732532509308</v>
      </c>
      <c r="S57" s="97">
        <v>0.44280389041524287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108">
        <v>8</v>
      </c>
      <c r="I58" s="90">
        <v>17852797.079999998</v>
      </c>
      <c r="J58" s="108"/>
      <c r="K58" s="90"/>
      <c r="L58" s="108">
        <v>8</v>
      </c>
      <c r="M58" s="90">
        <v>17852797.079999998</v>
      </c>
      <c r="N58" s="108"/>
      <c r="O58" s="90"/>
      <c r="P58" s="38"/>
      <c r="Q58" s="40"/>
      <c r="R58" s="98">
        <v>0.42134693635663101</v>
      </c>
      <c r="S58" s="99">
        <v>0.42134693635663101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107">
        <v>19</v>
      </c>
      <c r="I59" s="89">
        <v>16717203.98</v>
      </c>
      <c r="J59" s="107">
        <v>5</v>
      </c>
      <c r="K59" s="89">
        <v>3866902.19</v>
      </c>
      <c r="L59" s="107">
        <v>14</v>
      </c>
      <c r="M59" s="89">
        <v>12850301.789999999</v>
      </c>
      <c r="N59" s="107"/>
      <c r="O59" s="89"/>
      <c r="P59" s="32"/>
      <c r="Q59" s="34"/>
      <c r="R59" s="96">
        <v>0.38938193958800221</v>
      </c>
      <c r="S59" s="97">
        <v>0.29931293781350249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110">
        <v>7</v>
      </c>
      <c r="I60" s="92">
        <v>19241199.399999999</v>
      </c>
      <c r="J60" s="110">
        <v>6</v>
      </c>
      <c r="K60" s="92">
        <v>16847473.030000001</v>
      </c>
      <c r="L60" s="110">
        <v>1</v>
      </c>
      <c r="M60" s="92">
        <v>2393726.37</v>
      </c>
      <c r="N60" s="110"/>
      <c r="O60" s="92"/>
      <c r="P60" s="50"/>
      <c r="Q60" s="52"/>
      <c r="R60" s="102">
        <v>0.46532938756675302</v>
      </c>
      <c r="S60" s="103">
        <v>5.788990606035125E-2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111">
        <v>21</v>
      </c>
      <c r="I61" s="93">
        <v>75657609.120000005</v>
      </c>
      <c r="J61" s="111">
        <v>1</v>
      </c>
      <c r="K61" s="93">
        <v>3800000</v>
      </c>
      <c r="L61" s="111">
        <v>17</v>
      </c>
      <c r="M61" s="93">
        <v>61501567.009999998</v>
      </c>
      <c r="N61" s="111">
        <v>2</v>
      </c>
      <c r="O61" s="93">
        <v>6560841.5099999998</v>
      </c>
      <c r="P61" s="56"/>
      <c r="Q61" s="58"/>
      <c r="R61" s="104">
        <v>0.83813619496362601</v>
      </c>
      <c r="S61" s="105">
        <v>0.79204261271621501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108">
        <v>10</v>
      </c>
      <c r="I62" s="90">
        <v>24940938.050000001</v>
      </c>
      <c r="J62" s="108">
        <v>3</v>
      </c>
      <c r="K62" s="90">
        <v>11139998.300000001</v>
      </c>
      <c r="L62" s="108">
        <v>6</v>
      </c>
      <c r="M62" s="90">
        <v>12565939.75</v>
      </c>
      <c r="N62" s="108">
        <v>1</v>
      </c>
      <c r="O62" s="90">
        <v>1235000</v>
      </c>
      <c r="P62" s="38"/>
      <c r="Q62" s="40"/>
      <c r="R62" s="98">
        <v>0.54508169291236741</v>
      </c>
      <c r="S62" s="99">
        <v>0.28893451495224892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107">
        <v>3</v>
      </c>
      <c r="I63" s="89">
        <v>24218470.859999999</v>
      </c>
      <c r="J63" s="107">
        <v>1</v>
      </c>
      <c r="K63" s="89">
        <v>5690265.5599999996</v>
      </c>
      <c r="L63" s="107">
        <v>2</v>
      </c>
      <c r="M63" s="89">
        <v>18528205.300000001</v>
      </c>
      <c r="N63" s="107"/>
      <c r="O63" s="89"/>
      <c r="P63" s="32"/>
      <c r="Q63" s="34"/>
      <c r="R63" s="96">
        <v>0.88056363048402719</v>
      </c>
      <c r="S63" s="97">
        <v>0.67367026678254094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108">
        <v>6</v>
      </c>
      <c r="I64" s="90">
        <v>28581974.280000001</v>
      </c>
      <c r="J64" s="108"/>
      <c r="K64" s="90"/>
      <c r="L64" s="108">
        <v>5</v>
      </c>
      <c r="M64" s="90">
        <v>27303378.899999999</v>
      </c>
      <c r="N64" s="108">
        <v>1</v>
      </c>
      <c r="O64" s="90">
        <v>1278595.3799999999</v>
      </c>
      <c r="P64" s="38"/>
      <c r="Q64" s="40"/>
      <c r="R64" s="98">
        <v>0.94195959307137489</v>
      </c>
      <c r="S64" s="99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107">
        <v>9</v>
      </c>
      <c r="I65" s="89">
        <v>30597394.16</v>
      </c>
      <c r="J65" s="107">
        <v>1</v>
      </c>
      <c r="K65" s="89">
        <v>5120000</v>
      </c>
      <c r="L65" s="107">
        <v>8</v>
      </c>
      <c r="M65" s="89">
        <v>25477394.16</v>
      </c>
      <c r="N65" s="107"/>
      <c r="O65" s="89"/>
      <c r="P65" s="32"/>
      <c r="Q65" s="34"/>
      <c r="R65" s="96">
        <v>0.70255381831141139</v>
      </c>
      <c r="S65" s="97">
        <v>0.58499231843516097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110">
        <v>3</v>
      </c>
      <c r="I66" s="92">
        <v>19752435.469999999</v>
      </c>
      <c r="J66" s="110"/>
      <c r="K66" s="92"/>
      <c r="L66" s="110">
        <v>2</v>
      </c>
      <c r="M66" s="92">
        <v>11592436.119999999</v>
      </c>
      <c r="N66" s="110"/>
      <c r="O66" s="92"/>
      <c r="P66" s="50"/>
      <c r="Q66" s="52"/>
      <c r="R66" s="102">
        <v>0.79186797223648298</v>
      </c>
      <c r="S66" s="103">
        <v>0.79186797223648298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111">
        <v>17</v>
      </c>
      <c r="I67" s="93">
        <v>27606155.870000001</v>
      </c>
      <c r="J67" s="111">
        <v>4</v>
      </c>
      <c r="K67" s="93">
        <v>10306777.09</v>
      </c>
      <c r="L67" s="111">
        <v>11</v>
      </c>
      <c r="M67" s="93">
        <v>12187335.85</v>
      </c>
      <c r="N67" s="111">
        <v>2</v>
      </c>
      <c r="O67" s="93">
        <v>5112042.93</v>
      </c>
      <c r="P67" s="56"/>
      <c r="Q67" s="58"/>
      <c r="R67" s="104">
        <v>0.84410596009591099</v>
      </c>
      <c r="S67" s="105">
        <v>0.45733756454925872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108">
        <v>4</v>
      </c>
      <c r="I68" s="90">
        <v>9969251.0899999999</v>
      </c>
      <c r="J68" s="108">
        <v>4</v>
      </c>
      <c r="K68" s="90">
        <v>9969251.0899999999</v>
      </c>
      <c r="L68" s="108"/>
      <c r="M68" s="90"/>
      <c r="N68" s="108"/>
      <c r="O68" s="90"/>
      <c r="P68" s="38"/>
      <c r="Q68" s="40"/>
      <c r="R68" s="98">
        <v>0.2469077029300363</v>
      </c>
      <c r="S68" s="99">
        <v>0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107">
        <v>11</v>
      </c>
      <c r="I69" s="89">
        <v>21505096.16</v>
      </c>
      <c r="J69" s="107">
        <v>3</v>
      </c>
      <c r="K69" s="89">
        <v>4521715</v>
      </c>
      <c r="L69" s="107">
        <v>7</v>
      </c>
      <c r="M69" s="89">
        <v>15083381.16</v>
      </c>
      <c r="N69" s="107">
        <v>1</v>
      </c>
      <c r="O69" s="89">
        <v>1900000</v>
      </c>
      <c r="P69" s="32"/>
      <c r="Q69" s="34"/>
      <c r="R69" s="96">
        <v>0.64309870432565974</v>
      </c>
      <c r="S69" s="97">
        <v>0.49477456278113291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108">
        <v>22</v>
      </c>
      <c r="I70" s="90">
        <v>37047634.57</v>
      </c>
      <c r="J70" s="108">
        <v>11</v>
      </c>
      <c r="K70" s="90">
        <v>22736177.02</v>
      </c>
      <c r="L70" s="108">
        <v>7</v>
      </c>
      <c r="M70" s="90">
        <v>9519479.9499999993</v>
      </c>
      <c r="N70" s="108">
        <v>1</v>
      </c>
      <c r="O70" s="90">
        <v>2000000</v>
      </c>
      <c r="P70" s="38"/>
      <c r="Q70" s="40"/>
      <c r="R70" s="98">
        <v>0.59532307714102184</v>
      </c>
      <c r="S70" s="99">
        <v>0.20912380771713421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107">
        <v>24</v>
      </c>
      <c r="I71" s="89">
        <v>64615317.110000007</v>
      </c>
      <c r="J71" s="107">
        <v>10</v>
      </c>
      <c r="K71" s="89">
        <v>26607720.199999999</v>
      </c>
      <c r="L71" s="107">
        <v>13</v>
      </c>
      <c r="M71" s="89">
        <v>35162346.909999996</v>
      </c>
      <c r="N71" s="107">
        <v>1</v>
      </c>
      <c r="O71" s="89">
        <v>2845250</v>
      </c>
      <c r="P71" s="32"/>
      <c r="Q71" s="34"/>
      <c r="R71" s="96">
        <v>0.91289162830959447</v>
      </c>
      <c r="S71" s="97">
        <v>0.51965966086282822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108">
        <v>15</v>
      </c>
      <c r="I72" s="90">
        <v>41538566.840000004</v>
      </c>
      <c r="J72" s="108">
        <v>3</v>
      </c>
      <c r="K72" s="90">
        <v>7579737.7699999996</v>
      </c>
      <c r="L72" s="108">
        <v>12</v>
      </c>
      <c r="M72" s="90">
        <v>33958829.07</v>
      </c>
      <c r="N72" s="108"/>
      <c r="O72" s="90"/>
      <c r="P72" s="38"/>
      <c r="Q72" s="40"/>
      <c r="R72" s="98">
        <v>0.63010752213848586</v>
      </c>
      <c r="S72" s="99">
        <v>0.51512883731503534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107">
        <v>5</v>
      </c>
      <c r="I73" s="89">
        <v>11782654</v>
      </c>
      <c r="J73" s="107">
        <v>2</v>
      </c>
      <c r="K73" s="89">
        <v>5510548.0600000015</v>
      </c>
      <c r="L73" s="107">
        <v>2</v>
      </c>
      <c r="M73" s="89">
        <v>3796099.09</v>
      </c>
      <c r="N73" s="107"/>
      <c r="O73" s="89"/>
      <c r="P73" s="32"/>
      <c r="Q73" s="34"/>
      <c r="R73" s="96">
        <v>0.59484151296825893</v>
      </c>
      <c r="S73" s="97">
        <v>0.31664419466503929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108">
        <v>11</v>
      </c>
      <c r="I74" s="90">
        <v>24926840.010000002</v>
      </c>
      <c r="J74" s="108">
        <v>4</v>
      </c>
      <c r="K74" s="90">
        <v>7194644.9800000004</v>
      </c>
      <c r="L74" s="108">
        <v>7</v>
      </c>
      <c r="M74" s="90">
        <v>17732195.030000001</v>
      </c>
      <c r="N74" s="108"/>
      <c r="O74" s="90"/>
      <c r="P74" s="38"/>
      <c r="Q74" s="40"/>
      <c r="R74" s="98">
        <v>0.79116384290426511</v>
      </c>
      <c r="S74" s="99">
        <v>0.56280986909831376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107">
        <v>8</v>
      </c>
      <c r="I75" s="89">
        <v>6732787.8799999999</v>
      </c>
      <c r="J75" s="107">
        <v>8</v>
      </c>
      <c r="K75" s="89">
        <v>6732787.8799999999</v>
      </c>
      <c r="L75" s="107"/>
      <c r="M75" s="89"/>
      <c r="N75" s="107"/>
      <c r="O75" s="89"/>
      <c r="P75" s="32"/>
      <c r="Q75" s="34"/>
      <c r="R75" s="96">
        <v>0.12046581247696909</v>
      </c>
      <c r="S75" s="97">
        <v>0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108">
        <v>25</v>
      </c>
      <c r="I76" s="90">
        <v>41857394.869999997</v>
      </c>
      <c r="J76" s="108">
        <v>3</v>
      </c>
      <c r="K76" s="90">
        <v>6148287.5</v>
      </c>
      <c r="L76" s="108">
        <v>17</v>
      </c>
      <c r="M76" s="90">
        <v>27746527.649999999</v>
      </c>
      <c r="N76" s="108"/>
      <c r="O76" s="90"/>
      <c r="P76" s="38"/>
      <c r="Q76" s="40"/>
      <c r="R76" s="98">
        <v>0.58968300269607277</v>
      </c>
      <c r="S76" s="99">
        <v>0.50306651245106648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107">
        <v>13</v>
      </c>
      <c r="I77" s="89">
        <v>24036054.289999999</v>
      </c>
      <c r="J77" s="107">
        <v>2</v>
      </c>
      <c r="K77" s="89">
        <v>1851794.25</v>
      </c>
      <c r="L77" s="107">
        <v>8</v>
      </c>
      <c r="M77" s="89">
        <v>16637381.039999999</v>
      </c>
      <c r="N77" s="107">
        <v>3</v>
      </c>
      <c r="O77" s="89">
        <v>5546879</v>
      </c>
      <c r="P77" s="32"/>
      <c r="Q77" s="34"/>
      <c r="R77" s="96">
        <v>0.43878996809719373</v>
      </c>
      <c r="S77" s="97">
        <v>0.39484270018851958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110">
        <v>0</v>
      </c>
      <c r="I78" s="92"/>
      <c r="J78" s="110"/>
      <c r="K78" s="92"/>
      <c r="L78" s="110"/>
      <c r="M78" s="92"/>
      <c r="N78" s="110"/>
      <c r="O78" s="92"/>
      <c r="P78" s="50"/>
      <c r="Q78" s="52"/>
      <c r="R78" s="102">
        <v>0</v>
      </c>
      <c r="S78" s="103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111">
        <v>7</v>
      </c>
      <c r="I79" s="93">
        <v>18495666.41</v>
      </c>
      <c r="J79" s="111">
        <v>7</v>
      </c>
      <c r="K79" s="93">
        <v>18495666.41</v>
      </c>
      <c r="L79" s="111"/>
      <c r="M79" s="93"/>
      <c r="N79" s="111"/>
      <c r="O79" s="93"/>
      <c r="P79" s="56"/>
      <c r="Q79" s="58"/>
      <c r="R79" s="104">
        <v>0.74528128065939236</v>
      </c>
      <c r="S79" s="105">
        <v>0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108">
        <v>9</v>
      </c>
      <c r="I80" s="90">
        <v>32214028.48</v>
      </c>
      <c r="J80" s="108">
        <v>3</v>
      </c>
      <c r="K80" s="90">
        <v>9500000</v>
      </c>
      <c r="L80" s="108">
        <v>5</v>
      </c>
      <c r="M80" s="90">
        <v>18999999.059999999</v>
      </c>
      <c r="N80" s="108">
        <v>1</v>
      </c>
      <c r="O80" s="90">
        <v>3714029.42</v>
      </c>
      <c r="P80" s="38"/>
      <c r="Q80" s="40"/>
      <c r="R80" s="98">
        <v>0.51114862913078063</v>
      </c>
      <c r="S80" s="99">
        <v>0.34076574713420782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107">
        <v>6</v>
      </c>
      <c r="I81" s="89">
        <v>11159697.5</v>
      </c>
      <c r="J81" s="107">
        <v>2</v>
      </c>
      <c r="K81" s="89">
        <v>3800000</v>
      </c>
      <c r="L81" s="107">
        <v>4</v>
      </c>
      <c r="M81" s="89">
        <v>7359697.5</v>
      </c>
      <c r="N81" s="107"/>
      <c r="O81" s="89"/>
      <c r="P81" s="32"/>
      <c r="Q81" s="34"/>
      <c r="R81" s="96">
        <v>0.51070367355082757</v>
      </c>
      <c r="S81" s="97">
        <v>0.33680344377370819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108">
        <v>6</v>
      </c>
      <c r="I82" s="90">
        <v>6146140.2699999996</v>
      </c>
      <c r="J82" s="108">
        <v>3</v>
      </c>
      <c r="K82" s="90">
        <v>3364691</v>
      </c>
      <c r="L82" s="108">
        <v>3</v>
      </c>
      <c r="M82" s="90">
        <v>2781449.27</v>
      </c>
      <c r="N82" s="108"/>
      <c r="O82" s="90"/>
      <c r="P82" s="38"/>
      <c r="Q82" s="40"/>
      <c r="R82" s="98">
        <v>0.23962827313599891</v>
      </c>
      <c r="S82" s="99">
        <v>0.10844430099306621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107">
        <v>12</v>
      </c>
      <c r="I83" s="89">
        <v>32312895.239999998</v>
      </c>
      <c r="J83" s="107">
        <v>2</v>
      </c>
      <c r="K83" s="89">
        <v>2170989</v>
      </c>
      <c r="L83" s="107">
        <v>10</v>
      </c>
      <c r="M83" s="89">
        <v>30141906.239999998</v>
      </c>
      <c r="N83" s="107"/>
      <c r="O83" s="89"/>
      <c r="P83" s="32"/>
      <c r="Q83" s="34"/>
      <c r="R83" s="96">
        <v>0.52067307021584242</v>
      </c>
      <c r="S83" s="97">
        <v>0.48569089051207093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108">
        <v>31</v>
      </c>
      <c r="I84" s="90">
        <v>30081046.07</v>
      </c>
      <c r="J84" s="108">
        <v>21</v>
      </c>
      <c r="K84" s="90">
        <v>15087223.869999999</v>
      </c>
      <c r="L84" s="108">
        <v>10</v>
      </c>
      <c r="M84" s="90">
        <v>14993822.199999999</v>
      </c>
      <c r="N84" s="108"/>
      <c r="O84" s="90"/>
      <c r="P84" s="38"/>
      <c r="Q84" s="40"/>
      <c r="R84" s="98">
        <v>0.73199840099925984</v>
      </c>
      <c r="S84" s="99">
        <v>0.36486277271497841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107">
        <v>4</v>
      </c>
      <c r="I85" s="89">
        <v>17103350.210000001</v>
      </c>
      <c r="J85" s="107"/>
      <c r="K85" s="89"/>
      <c r="L85" s="107">
        <v>4</v>
      </c>
      <c r="M85" s="89">
        <v>17103350.210000001</v>
      </c>
      <c r="N85" s="107"/>
      <c r="O85" s="89"/>
      <c r="P85" s="32"/>
      <c r="Q85" s="34"/>
      <c r="R85" s="96">
        <v>0.84908559528950089</v>
      </c>
      <c r="S85" s="97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108">
        <v>8</v>
      </c>
      <c r="I86" s="90">
        <v>12857614.23</v>
      </c>
      <c r="J86" s="108">
        <v>3</v>
      </c>
      <c r="K86" s="90">
        <v>4014905.23</v>
      </c>
      <c r="L86" s="108">
        <v>5</v>
      </c>
      <c r="M86" s="90">
        <v>8842709</v>
      </c>
      <c r="N86" s="108"/>
      <c r="O86" s="90"/>
      <c r="P86" s="38"/>
      <c r="Q86" s="40"/>
      <c r="R86" s="98">
        <v>0.38610829182074202</v>
      </c>
      <c r="S86" s="99">
        <v>0.26554251869616879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107">
        <v>13</v>
      </c>
      <c r="I87" s="89">
        <v>31547648.399999999</v>
      </c>
      <c r="J87" s="107">
        <v>9</v>
      </c>
      <c r="K87" s="89">
        <v>19447331.829999998</v>
      </c>
      <c r="L87" s="107">
        <v>4</v>
      </c>
      <c r="M87" s="89">
        <v>12100316.57</v>
      </c>
      <c r="N87" s="107"/>
      <c r="O87" s="89"/>
      <c r="P87" s="32"/>
      <c r="Q87" s="34"/>
      <c r="R87" s="96">
        <v>0.95444519773751502</v>
      </c>
      <c r="S87" s="97">
        <v>0.36608399126637209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108">
        <v>20</v>
      </c>
      <c r="I88" s="90">
        <v>31676830.960000001</v>
      </c>
      <c r="J88" s="108">
        <v>1</v>
      </c>
      <c r="K88" s="90">
        <v>1000000</v>
      </c>
      <c r="L88" s="108">
        <v>15</v>
      </c>
      <c r="M88" s="90">
        <v>24000690.649999999</v>
      </c>
      <c r="N88" s="108">
        <v>1</v>
      </c>
      <c r="O88" s="90">
        <v>1499999.65</v>
      </c>
      <c r="P88" s="38"/>
      <c r="Q88" s="40"/>
      <c r="R88" s="98">
        <v>0.95196904337223232</v>
      </c>
      <c r="S88" s="99">
        <v>0.92042268803780825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107">
        <v>7</v>
      </c>
      <c r="I89" s="89">
        <v>19138209.170000002</v>
      </c>
      <c r="J89" s="107">
        <v>1</v>
      </c>
      <c r="K89" s="89">
        <v>2850000</v>
      </c>
      <c r="L89" s="107">
        <v>5</v>
      </c>
      <c r="M89" s="89">
        <v>13438959.67</v>
      </c>
      <c r="N89" s="107">
        <v>1</v>
      </c>
      <c r="O89" s="89">
        <v>2849249.5</v>
      </c>
      <c r="P89" s="32"/>
      <c r="Q89" s="34"/>
      <c r="R89" s="96">
        <v>0.57949985186055886</v>
      </c>
      <c r="S89" s="97">
        <v>0.4781075830317299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108">
        <v>4</v>
      </c>
      <c r="I90" s="90">
        <v>15857190.609999999</v>
      </c>
      <c r="J90" s="108"/>
      <c r="K90" s="90"/>
      <c r="L90" s="108">
        <v>3</v>
      </c>
      <c r="M90" s="90">
        <v>10157190.609999999</v>
      </c>
      <c r="N90" s="108">
        <v>1</v>
      </c>
      <c r="O90" s="90">
        <v>5700000</v>
      </c>
      <c r="P90" s="38"/>
      <c r="Q90" s="40"/>
      <c r="R90" s="98">
        <v>0.53438605340130052</v>
      </c>
      <c r="S90" s="99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107">
        <v>12</v>
      </c>
      <c r="I91" s="89">
        <v>34063463.939999998</v>
      </c>
      <c r="J91" s="107">
        <v>9</v>
      </c>
      <c r="K91" s="89">
        <v>23059964.219999999</v>
      </c>
      <c r="L91" s="107">
        <v>3</v>
      </c>
      <c r="M91" s="89">
        <v>11003499.720000001</v>
      </c>
      <c r="N91" s="107"/>
      <c r="O91" s="89"/>
      <c r="P91" s="32"/>
      <c r="Q91" s="34"/>
      <c r="R91" s="96">
        <v>0.80920245528773682</v>
      </c>
      <c r="S91" s="97">
        <v>0.26139616939327409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108">
        <v>17</v>
      </c>
      <c r="I92" s="90">
        <v>23605919.48</v>
      </c>
      <c r="J92" s="108"/>
      <c r="K92" s="90"/>
      <c r="L92" s="108">
        <v>16</v>
      </c>
      <c r="M92" s="90">
        <v>22893419.48</v>
      </c>
      <c r="N92" s="108"/>
      <c r="O92" s="90"/>
      <c r="P92" s="38"/>
      <c r="Q92" s="40"/>
      <c r="R92" s="98">
        <v>0.77246100941815976</v>
      </c>
      <c r="S92" s="99">
        <v>0.77246100941815976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107">
        <v>31</v>
      </c>
      <c r="I93" s="89">
        <v>31534412.25</v>
      </c>
      <c r="J93" s="107">
        <v>3</v>
      </c>
      <c r="K93" s="89">
        <v>2784738.47</v>
      </c>
      <c r="L93" s="107">
        <v>26</v>
      </c>
      <c r="M93" s="89">
        <v>26260673.780000001</v>
      </c>
      <c r="N93" s="107">
        <v>2</v>
      </c>
      <c r="O93" s="89">
        <v>2489000</v>
      </c>
      <c r="P93" s="32"/>
      <c r="Q93" s="34"/>
      <c r="R93" s="96">
        <v>0.5105222467391678</v>
      </c>
      <c r="S93" s="97">
        <v>0.46157575811477608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110">
        <v>6</v>
      </c>
      <c r="I94" s="92">
        <v>11255951</v>
      </c>
      <c r="J94" s="110">
        <v>2</v>
      </c>
      <c r="K94" s="92">
        <v>4035951</v>
      </c>
      <c r="L94" s="110">
        <v>4</v>
      </c>
      <c r="M94" s="92">
        <v>7220000</v>
      </c>
      <c r="N94" s="110"/>
      <c r="O94" s="92"/>
      <c r="P94" s="50"/>
      <c r="Q94" s="52"/>
      <c r="R94" s="102">
        <v>0.63999350224095364</v>
      </c>
      <c r="S94" s="103">
        <v>0.41051645357906102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111">
        <v>7</v>
      </c>
      <c r="I95" s="93">
        <v>23468533.350000001</v>
      </c>
      <c r="J95" s="111">
        <v>4</v>
      </c>
      <c r="K95" s="93">
        <v>15799424.73</v>
      </c>
      <c r="L95" s="111">
        <v>1</v>
      </c>
      <c r="M95" s="93">
        <v>3576275.13</v>
      </c>
      <c r="N95" s="111"/>
      <c r="O95" s="93"/>
      <c r="P95" s="56"/>
      <c r="Q95" s="58"/>
      <c r="R95" s="104">
        <v>0.87499500770543337</v>
      </c>
      <c r="S95" s="105">
        <v>0.28593315380957562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108">
        <v>7</v>
      </c>
      <c r="I96" s="90">
        <v>17471498.960000001</v>
      </c>
      <c r="J96" s="108">
        <v>4</v>
      </c>
      <c r="K96" s="90">
        <v>10638400.710000001</v>
      </c>
      <c r="L96" s="108">
        <v>3</v>
      </c>
      <c r="M96" s="90">
        <v>6833098.25</v>
      </c>
      <c r="N96" s="108"/>
      <c r="O96" s="90"/>
      <c r="P96" s="38"/>
      <c r="Q96" s="40"/>
      <c r="R96" s="98">
        <v>0.67076610081567301</v>
      </c>
      <c r="S96" s="99">
        <v>0.26233643032783599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107">
        <v>1</v>
      </c>
      <c r="I97" s="89">
        <v>22573424</v>
      </c>
      <c r="J97" s="107"/>
      <c r="K97" s="89"/>
      <c r="L97" s="107">
        <v>1</v>
      </c>
      <c r="M97" s="89">
        <v>22573424</v>
      </c>
      <c r="N97" s="107"/>
      <c r="O97" s="89"/>
      <c r="P97" s="32"/>
      <c r="Q97" s="34"/>
      <c r="R97" s="96">
        <v>1</v>
      </c>
      <c r="S97" s="97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108">
        <v>17</v>
      </c>
      <c r="I98" s="90">
        <v>35537803.530000001</v>
      </c>
      <c r="J98" s="108">
        <v>4</v>
      </c>
      <c r="K98" s="90">
        <v>5786147.0700000003</v>
      </c>
      <c r="L98" s="108">
        <v>12</v>
      </c>
      <c r="M98" s="90">
        <v>29128197.829999998</v>
      </c>
      <c r="N98" s="108">
        <v>1</v>
      </c>
      <c r="O98" s="90">
        <v>623458.63</v>
      </c>
      <c r="P98" s="38"/>
      <c r="Q98" s="40"/>
      <c r="R98" s="98">
        <v>0.56088036270483477</v>
      </c>
      <c r="S98" s="99">
        <v>0.46792899052299219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107">
        <v>4</v>
      </c>
      <c r="I99" s="89">
        <v>35725087.780000001</v>
      </c>
      <c r="J99" s="107">
        <v>3</v>
      </c>
      <c r="K99" s="89">
        <v>31954537.780000001</v>
      </c>
      <c r="L99" s="107">
        <v>1</v>
      </c>
      <c r="M99" s="89">
        <v>3770550</v>
      </c>
      <c r="N99" s="107"/>
      <c r="O99" s="89"/>
      <c r="P99" s="32"/>
      <c r="Q99" s="34"/>
      <c r="R99" s="96">
        <v>0.92465453930109909</v>
      </c>
      <c r="S99" s="97">
        <v>9.7591255608155125E-2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108">
        <v>21</v>
      </c>
      <c r="I100" s="90">
        <v>69305955.25</v>
      </c>
      <c r="J100" s="108">
        <v>4</v>
      </c>
      <c r="K100" s="90">
        <v>5784992.3900000006</v>
      </c>
      <c r="L100" s="108">
        <v>14</v>
      </c>
      <c r="M100" s="90">
        <v>48831357.5</v>
      </c>
      <c r="N100" s="108">
        <v>1</v>
      </c>
      <c r="O100" s="90">
        <v>7624461.5499999998</v>
      </c>
      <c r="P100" s="38"/>
      <c r="Q100" s="40"/>
      <c r="R100" s="98">
        <v>0.69578709200458244</v>
      </c>
      <c r="S100" s="99">
        <v>0.63053051680094496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107">
        <v>10</v>
      </c>
      <c r="I101" s="89">
        <v>24992527.43</v>
      </c>
      <c r="J101" s="107">
        <v>5</v>
      </c>
      <c r="K101" s="89">
        <v>13485080.060000001</v>
      </c>
      <c r="L101" s="107">
        <v>5</v>
      </c>
      <c r="M101" s="89">
        <v>11507447.369999999</v>
      </c>
      <c r="N101" s="107"/>
      <c r="O101" s="89"/>
      <c r="P101" s="32"/>
      <c r="Q101" s="34"/>
      <c r="R101" s="96">
        <v>0.93974913220932399</v>
      </c>
      <c r="S101" s="97">
        <v>0.43269388060853547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108">
        <v>3</v>
      </c>
      <c r="I102" s="90">
        <v>14203285.98</v>
      </c>
      <c r="J102" s="108">
        <v>3</v>
      </c>
      <c r="K102" s="90">
        <v>14203285.98</v>
      </c>
      <c r="L102" s="108"/>
      <c r="M102" s="90"/>
      <c r="N102" s="108"/>
      <c r="O102" s="90"/>
      <c r="P102" s="38"/>
      <c r="Q102" s="40"/>
      <c r="R102" s="98">
        <v>0.43298363401764078</v>
      </c>
      <c r="S102" s="99">
        <v>0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107">
        <v>10</v>
      </c>
      <c r="I103" s="89">
        <v>28702091.809999999</v>
      </c>
      <c r="J103" s="107"/>
      <c r="K103" s="89"/>
      <c r="L103" s="107">
        <v>9</v>
      </c>
      <c r="M103" s="89">
        <v>27202092.57</v>
      </c>
      <c r="N103" s="107"/>
      <c r="O103" s="89"/>
      <c r="P103" s="32"/>
      <c r="Q103" s="34"/>
      <c r="R103" s="96">
        <v>0.99999988885828717</v>
      </c>
      <c r="S103" s="97">
        <v>0.99999988885828717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108">
        <v>20</v>
      </c>
      <c r="I104" s="90">
        <v>53304808.030000001</v>
      </c>
      <c r="J104" s="108">
        <v>6</v>
      </c>
      <c r="K104" s="90">
        <v>9215000</v>
      </c>
      <c r="L104" s="108">
        <v>10</v>
      </c>
      <c r="M104" s="90">
        <v>28889808.98</v>
      </c>
      <c r="N104" s="108">
        <v>1</v>
      </c>
      <c r="O104" s="90">
        <v>2849999.05</v>
      </c>
      <c r="P104" s="38"/>
      <c r="Q104" s="40"/>
      <c r="R104" s="98">
        <v>0.66492018179886692</v>
      </c>
      <c r="S104" s="99">
        <v>0.54348003369117392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107">
        <v>8</v>
      </c>
      <c r="I105" s="89">
        <v>22149535.739999998</v>
      </c>
      <c r="J105" s="107"/>
      <c r="K105" s="89"/>
      <c r="L105" s="107">
        <v>7</v>
      </c>
      <c r="M105" s="89">
        <v>18163205.949999999</v>
      </c>
      <c r="N105" s="107"/>
      <c r="O105" s="89"/>
      <c r="P105" s="32"/>
      <c r="Q105" s="34"/>
      <c r="R105" s="96">
        <v>0.92654071221560996</v>
      </c>
      <c r="S105" s="97">
        <v>0.92654071221560974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108">
        <v>13</v>
      </c>
      <c r="I106" s="90">
        <v>15263337.939999999</v>
      </c>
      <c r="J106" s="108">
        <v>3</v>
      </c>
      <c r="K106" s="90">
        <v>3677216.62</v>
      </c>
      <c r="L106" s="108">
        <v>7</v>
      </c>
      <c r="M106" s="90">
        <v>8494390.9499999993</v>
      </c>
      <c r="N106" s="108">
        <v>1</v>
      </c>
      <c r="O106" s="90">
        <v>772198.36</v>
      </c>
      <c r="P106" s="38"/>
      <c r="Q106" s="40"/>
      <c r="R106" s="98">
        <v>0.69864453273854066</v>
      </c>
      <c r="S106" s="99">
        <v>0.52135914582500875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109">
        <v>9</v>
      </c>
      <c r="I107" s="91">
        <v>27497466.010000002</v>
      </c>
      <c r="J107" s="109">
        <v>2</v>
      </c>
      <c r="K107" s="91">
        <v>2554258.9700000002</v>
      </c>
      <c r="L107" s="109">
        <v>7</v>
      </c>
      <c r="M107" s="91">
        <v>24943207.039999999</v>
      </c>
      <c r="N107" s="109"/>
      <c r="O107" s="91"/>
      <c r="P107" s="44"/>
      <c r="Q107" s="46"/>
      <c r="R107" s="100">
        <v>0.75827397987377454</v>
      </c>
      <c r="S107" s="101">
        <v>0.68783737622070262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106">
        <v>0</v>
      </c>
      <c r="I108" s="88"/>
      <c r="J108" s="106"/>
      <c r="K108" s="88"/>
      <c r="L108" s="106"/>
      <c r="M108" s="88"/>
      <c r="N108" s="106"/>
      <c r="O108" s="88"/>
      <c r="P108" s="26"/>
      <c r="Q108" s="28"/>
      <c r="R108" s="94">
        <v>0</v>
      </c>
      <c r="S108" s="95">
        <v>0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107">
        <v>0</v>
      </c>
      <c r="I109" s="89"/>
      <c r="J109" s="107"/>
      <c r="K109" s="89"/>
      <c r="L109" s="107"/>
      <c r="M109" s="89"/>
      <c r="N109" s="107"/>
      <c r="O109" s="89"/>
      <c r="P109" s="32"/>
      <c r="Q109" s="34"/>
      <c r="R109" s="96">
        <v>0</v>
      </c>
      <c r="S109" s="97">
        <v>0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108">
        <v>5</v>
      </c>
      <c r="I110" s="90">
        <v>40596003</v>
      </c>
      <c r="J110" s="108"/>
      <c r="K110" s="90"/>
      <c r="L110" s="108">
        <v>5</v>
      </c>
      <c r="M110" s="90">
        <v>40596003</v>
      </c>
      <c r="N110" s="108"/>
      <c r="O110" s="90"/>
      <c r="P110" s="38"/>
      <c r="Q110" s="40"/>
      <c r="R110" s="98">
        <v>0.94838798933841528</v>
      </c>
      <c r="S110" s="99">
        <v>0.94838798933841528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107">
        <v>0</v>
      </c>
      <c r="I111" s="89"/>
      <c r="J111" s="107"/>
      <c r="K111" s="89"/>
      <c r="L111" s="107"/>
      <c r="M111" s="89"/>
      <c r="N111" s="107"/>
      <c r="O111" s="89"/>
      <c r="P111" s="32"/>
      <c r="Q111" s="34"/>
      <c r="R111" s="96">
        <v>0</v>
      </c>
      <c r="S111" s="97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108">
        <v>6</v>
      </c>
      <c r="I112" s="90">
        <v>9653792.2699999996</v>
      </c>
      <c r="J112" s="108">
        <v>2</v>
      </c>
      <c r="K112" s="90">
        <v>2979377.07</v>
      </c>
      <c r="L112" s="108">
        <v>4</v>
      </c>
      <c r="M112" s="90">
        <v>6674415.2000000002</v>
      </c>
      <c r="N112" s="108"/>
      <c r="O112" s="90"/>
      <c r="P112" s="38"/>
      <c r="Q112" s="40"/>
      <c r="R112" s="98">
        <v>0.26732886499978431</v>
      </c>
      <c r="S112" s="99">
        <v>0.18482517440302329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107">
        <v>4</v>
      </c>
      <c r="I113" s="89">
        <v>20072524.129999999</v>
      </c>
      <c r="J113" s="107">
        <v>2</v>
      </c>
      <c r="K113" s="89">
        <v>9595386.3000000007</v>
      </c>
      <c r="L113" s="107">
        <v>2</v>
      </c>
      <c r="M113" s="89">
        <v>10477137.83</v>
      </c>
      <c r="N113" s="107"/>
      <c r="O113" s="89"/>
      <c r="P113" s="32"/>
      <c r="Q113" s="34"/>
      <c r="R113" s="96">
        <v>0.46423268944932261</v>
      </c>
      <c r="S113" s="97">
        <v>0.24231281731442811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108">
        <v>1</v>
      </c>
      <c r="I114" s="90">
        <v>5362993</v>
      </c>
      <c r="J114" s="108"/>
      <c r="K114" s="90"/>
      <c r="L114" s="108">
        <v>1</v>
      </c>
      <c r="M114" s="90">
        <v>5362993</v>
      </c>
      <c r="N114" s="108"/>
      <c r="O114" s="90"/>
      <c r="P114" s="38"/>
      <c r="Q114" s="40"/>
      <c r="R114" s="98">
        <v>0.77021375721618568</v>
      </c>
      <c r="S114" s="99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107">
        <v>13</v>
      </c>
      <c r="I115" s="89">
        <v>28695263.34</v>
      </c>
      <c r="J115" s="107">
        <v>3</v>
      </c>
      <c r="K115" s="89">
        <v>11514560.68</v>
      </c>
      <c r="L115" s="107">
        <v>10</v>
      </c>
      <c r="M115" s="89">
        <v>17180702.66</v>
      </c>
      <c r="N115" s="107"/>
      <c r="O115" s="89"/>
      <c r="P115" s="32"/>
      <c r="Q115" s="34"/>
      <c r="R115" s="96">
        <v>0.50660946425362352</v>
      </c>
      <c r="S115" s="97">
        <v>0.30332206632690217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110">
        <v>0</v>
      </c>
      <c r="I116" s="92"/>
      <c r="J116" s="110"/>
      <c r="K116" s="92"/>
      <c r="L116" s="110"/>
      <c r="M116" s="92"/>
      <c r="N116" s="110"/>
      <c r="O116" s="92"/>
      <c r="P116" s="50"/>
      <c r="Q116" s="52"/>
      <c r="R116" s="102">
        <v>0</v>
      </c>
      <c r="S116" s="103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111">
        <v>1</v>
      </c>
      <c r="I117" s="93">
        <v>18738444.800000001</v>
      </c>
      <c r="J117" s="111"/>
      <c r="K117" s="93"/>
      <c r="L117" s="111">
        <v>1</v>
      </c>
      <c r="M117" s="93">
        <v>18738444.800000001</v>
      </c>
      <c r="N117" s="111"/>
      <c r="O117" s="93"/>
      <c r="P117" s="56"/>
      <c r="Q117" s="58"/>
      <c r="R117" s="104">
        <v>0.99999998932675582</v>
      </c>
      <c r="S117" s="105">
        <v>0.99999998932675582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108">
        <v>9</v>
      </c>
      <c r="I118" s="90">
        <v>19768129.100000001</v>
      </c>
      <c r="J118" s="108">
        <v>6</v>
      </c>
      <c r="K118" s="90">
        <v>6715497.5600000015</v>
      </c>
      <c r="L118" s="108">
        <v>3</v>
      </c>
      <c r="M118" s="90">
        <v>13052631.539999999</v>
      </c>
      <c r="N118" s="108"/>
      <c r="O118" s="90"/>
      <c r="P118" s="38"/>
      <c r="Q118" s="40"/>
      <c r="R118" s="98">
        <v>0.64186296912544993</v>
      </c>
      <c r="S118" s="99">
        <v>0.42381354314227399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107">
        <v>22</v>
      </c>
      <c r="I119" s="89">
        <v>34727743.469999999</v>
      </c>
      <c r="J119" s="107">
        <v>5</v>
      </c>
      <c r="K119" s="89">
        <v>5098449.8</v>
      </c>
      <c r="L119" s="107">
        <v>14</v>
      </c>
      <c r="M119" s="89">
        <v>25669572.41</v>
      </c>
      <c r="N119" s="107">
        <v>3</v>
      </c>
      <c r="O119" s="89">
        <v>3959721.26</v>
      </c>
      <c r="P119" s="32"/>
      <c r="Q119" s="34"/>
      <c r="R119" s="96">
        <v>0.68216611819379713</v>
      </c>
      <c r="S119" s="97">
        <v>0.56912701268569099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108">
        <v>4</v>
      </c>
      <c r="I120" s="90">
        <v>10479990.390000001</v>
      </c>
      <c r="J120" s="108"/>
      <c r="K120" s="90"/>
      <c r="L120" s="108">
        <v>2</v>
      </c>
      <c r="M120" s="90">
        <v>5079990.83</v>
      </c>
      <c r="N120" s="108">
        <v>2</v>
      </c>
      <c r="O120" s="90">
        <v>5399999.5600000015</v>
      </c>
      <c r="P120" s="38"/>
      <c r="Q120" s="40"/>
      <c r="R120" s="98">
        <v>0.22060140628960409</v>
      </c>
      <c r="S120" s="99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107">
        <v>8</v>
      </c>
      <c r="I121" s="89">
        <v>13178336</v>
      </c>
      <c r="J121" s="107">
        <v>2</v>
      </c>
      <c r="K121" s="89">
        <v>3310576</v>
      </c>
      <c r="L121" s="107">
        <v>5</v>
      </c>
      <c r="M121" s="89">
        <v>9400000</v>
      </c>
      <c r="N121" s="107">
        <v>1</v>
      </c>
      <c r="O121" s="89">
        <v>467760</v>
      </c>
      <c r="P121" s="32"/>
      <c r="Q121" s="34"/>
      <c r="R121" s="96">
        <v>0.61372392539927423</v>
      </c>
      <c r="S121" s="97">
        <v>0.45387438765585281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108">
        <v>0</v>
      </c>
      <c r="I122" s="90"/>
      <c r="J122" s="108"/>
      <c r="K122" s="90"/>
      <c r="L122" s="108"/>
      <c r="M122" s="90"/>
      <c r="N122" s="108"/>
      <c r="O122" s="90"/>
      <c r="P122" s="38"/>
      <c r="Q122" s="40"/>
      <c r="R122" s="98">
        <v>0</v>
      </c>
      <c r="S122" s="99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107">
        <v>1</v>
      </c>
      <c r="I123" s="89">
        <v>1200000</v>
      </c>
      <c r="J123" s="107"/>
      <c r="K123" s="89"/>
      <c r="L123" s="107"/>
      <c r="M123" s="89"/>
      <c r="N123" s="107"/>
      <c r="O123" s="89"/>
      <c r="P123" s="32"/>
      <c r="Q123" s="34"/>
      <c r="R123" s="96">
        <v>9.444289356970606E-2</v>
      </c>
      <c r="S123" s="97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108">
        <v>2</v>
      </c>
      <c r="I124" s="90">
        <v>12095940.800000001</v>
      </c>
      <c r="J124" s="108">
        <v>2</v>
      </c>
      <c r="K124" s="90">
        <v>12095940.800000001</v>
      </c>
      <c r="L124" s="108"/>
      <c r="M124" s="90"/>
      <c r="N124" s="108"/>
      <c r="O124" s="90"/>
      <c r="P124" s="38"/>
      <c r="Q124" s="40"/>
      <c r="R124" s="98">
        <v>0.99999998346552788</v>
      </c>
      <c r="S124" s="99">
        <v>0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107">
        <v>10</v>
      </c>
      <c r="I125" s="89">
        <v>10129276.08</v>
      </c>
      <c r="J125" s="107">
        <v>4</v>
      </c>
      <c r="K125" s="89">
        <v>3236820.03</v>
      </c>
      <c r="L125" s="107">
        <v>2</v>
      </c>
      <c r="M125" s="89">
        <v>2214204.9300000002</v>
      </c>
      <c r="N125" s="107">
        <v>4</v>
      </c>
      <c r="O125" s="89">
        <v>4678251.12</v>
      </c>
      <c r="P125" s="32"/>
      <c r="Q125" s="34"/>
      <c r="R125" s="96">
        <v>0.82326520194296338</v>
      </c>
      <c r="S125" s="97">
        <v>0.33441011226621781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108">
        <v>11</v>
      </c>
      <c r="I126" s="90">
        <v>11425361.4</v>
      </c>
      <c r="J126" s="108">
        <v>2</v>
      </c>
      <c r="K126" s="90">
        <v>2199508.4</v>
      </c>
      <c r="L126" s="108">
        <v>5</v>
      </c>
      <c r="M126" s="90">
        <v>4710740.22</v>
      </c>
      <c r="N126" s="108">
        <v>1</v>
      </c>
      <c r="O126" s="90">
        <v>1199998.3899999999</v>
      </c>
      <c r="P126" s="38"/>
      <c r="Q126" s="40"/>
      <c r="R126" s="98">
        <v>0.73113101917547352</v>
      </c>
      <c r="S126" s="99">
        <v>0.57386239051120724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107">
        <v>0</v>
      </c>
      <c r="I127" s="89"/>
      <c r="J127" s="107"/>
      <c r="K127" s="89"/>
      <c r="L127" s="107"/>
      <c r="M127" s="89"/>
      <c r="N127" s="107"/>
      <c r="O127" s="89"/>
      <c r="P127" s="32"/>
      <c r="Q127" s="34"/>
      <c r="R127" s="96">
        <v>0</v>
      </c>
      <c r="S127" s="97">
        <v>0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108">
        <v>1</v>
      </c>
      <c r="I128" s="90">
        <v>6230330.4800000004</v>
      </c>
      <c r="J128" s="108">
        <v>1</v>
      </c>
      <c r="K128" s="90">
        <v>6230330.4800000004</v>
      </c>
      <c r="L128" s="108"/>
      <c r="M128" s="90"/>
      <c r="N128" s="108"/>
      <c r="O128" s="90"/>
      <c r="P128" s="38"/>
      <c r="Q128" s="40"/>
      <c r="R128" s="98">
        <v>0.52241349274680338</v>
      </c>
      <c r="S128" s="99">
        <v>0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107">
        <v>5</v>
      </c>
      <c r="I129" s="89">
        <v>8461137.6799999997</v>
      </c>
      <c r="J129" s="107"/>
      <c r="K129" s="89"/>
      <c r="L129" s="107">
        <v>5</v>
      </c>
      <c r="M129" s="89">
        <v>8461137.6799999997</v>
      </c>
      <c r="N129" s="107"/>
      <c r="O129" s="89"/>
      <c r="P129" s="32"/>
      <c r="Q129" s="34"/>
      <c r="R129" s="96">
        <v>0.75537394419215631</v>
      </c>
      <c r="S129" s="97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108">
        <v>2</v>
      </c>
      <c r="I130" s="90">
        <v>1042503.64</v>
      </c>
      <c r="J130" s="108">
        <v>1</v>
      </c>
      <c r="K130" s="90">
        <v>566745.31999999995</v>
      </c>
      <c r="L130" s="108">
        <v>1</v>
      </c>
      <c r="M130" s="90">
        <v>475758.32</v>
      </c>
      <c r="N130" s="108"/>
      <c r="O130" s="90"/>
      <c r="P130" s="38"/>
      <c r="Q130" s="40"/>
      <c r="R130" s="98">
        <v>4.0293115378041741E-2</v>
      </c>
      <c r="S130" s="99">
        <v>1.8388218653915982E-2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107">
        <v>3</v>
      </c>
      <c r="I131" s="89">
        <v>7999368</v>
      </c>
      <c r="J131" s="107">
        <v>2</v>
      </c>
      <c r="K131" s="89">
        <v>7199864</v>
      </c>
      <c r="L131" s="107">
        <v>1</v>
      </c>
      <c r="M131" s="89">
        <v>799504</v>
      </c>
      <c r="N131" s="107"/>
      <c r="O131" s="89"/>
      <c r="P131" s="32"/>
      <c r="Q131" s="34"/>
      <c r="R131" s="96">
        <v>0.49371092200763173</v>
      </c>
      <c r="S131" s="97">
        <v>4.9344380329644742E-2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33646203</v>
      </c>
      <c r="H132" s="108">
        <v>3</v>
      </c>
      <c r="I132" s="90">
        <v>5348024.03</v>
      </c>
      <c r="J132" s="108">
        <v>2</v>
      </c>
      <c r="K132" s="90">
        <v>3348024.03</v>
      </c>
      <c r="L132" s="108">
        <v>1</v>
      </c>
      <c r="M132" s="90">
        <v>2000000</v>
      </c>
      <c r="N132" s="108"/>
      <c r="O132" s="90"/>
      <c r="P132" s="38"/>
      <c r="Q132" s="40"/>
      <c r="R132" s="98">
        <v>0.15894881303545599</v>
      </c>
      <c r="S132" s="99">
        <v>5.9442071368350238E-2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107">
        <v>8</v>
      </c>
      <c r="I133" s="89">
        <v>8553085.7100000009</v>
      </c>
      <c r="J133" s="107">
        <v>8</v>
      </c>
      <c r="K133" s="89">
        <v>8553085.7100000009</v>
      </c>
      <c r="L133" s="107"/>
      <c r="M133" s="89"/>
      <c r="N133" s="107"/>
      <c r="O133" s="89"/>
      <c r="P133" s="32"/>
      <c r="Q133" s="34"/>
      <c r="R133" s="96">
        <v>0.69466731105287227</v>
      </c>
      <c r="S133" s="97">
        <v>0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108">
        <v>9</v>
      </c>
      <c r="I134" s="90">
        <v>16799582.16</v>
      </c>
      <c r="J134" s="108">
        <v>9</v>
      </c>
      <c r="K134" s="90">
        <v>16799582.16</v>
      </c>
      <c r="L134" s="108"/>
      <c r="M134" s="90"/>
      <c r="N134" s="108"/>
      <c r="O134" s="90"/>
      <c r="P134" s="38"/>
      <c r="Q134" s="40"/>
      <c r="R134" s="98">
        <v>0.57099533794502844</v>
      </c>
      <c r="S134" s="99">
        <v>0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107">
        <v>6</v>
      </c>
      <c r="I135" s="89">
        <v>5922906.9800000004</v>
      </c>
      <c r="J135" s="107">
        <v>3</v>
      </c>
      <c r="K135" s="89">
        <v>3048381.41</v>
      </c>
      <c r="L135" s="107">
        <v>3</v>
      </c>
      <c r="M135" s="89">
        <v>2874525.57</v>
      </c>
      <c r="N135" s="107"/>
      <c r="O135" s="89"/>
      <c r="P135" s="32"/>
      <c r="Q135" s="34"/>
      <c r="R135" s="96">
        <v>0.33747292453740763</v>
      </c>
      <c r="S135" s="97">
        <v>0.163783519484795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108">
        <v>4</v>
      </c>
      <c r="I136" s="90">
        <v>6098630.4000000004</v>
      </c>
      <c r="J136" s="108">
        <v>1</v>
      </c>
      <c r="K136" s="90">
        <v>1537547.26</v>
      </c>
      <c r="L136" s="108">
        <v>2</v>
      </c>
      <c r="M136" s="90">
        <v>3041452.74</v>
      </c>
      <c r="N136" s="108">
        <v>1</v>
      </c>
      <c r="O136" s="90">
        <v>1519630.4</v>
      </c>
      <c r="P136" s="38"/>
      <c r="Q136" s="40"/>
      <c r="R136" s="98">
        <v>0.85722335638794267</v>
      </c>
      <c r="S136" s="99">
        <v>0.56938290589170237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107">
        <v>2</v>
      </c>
      <c r="I137" s="89">
        <v>2006195.94</v>
      </c>
      <c r="J137" s="107">
        <v>2</v>
      </c>
      <c r="K137" s="89">
        <v>2006195.94</v>
      </c>
      <c r="L137" s="107"/>
      <c r="M137" s="89"/>
      <c r="N137" s="107"/>
      <c r="O137" s="89"/>
      <c r="P137" s="32"/>
      <c r="Q137" s="34"/>
      <c r="R137" s="96">
        <v>0.24693587433348599</v>
      </c>
      <c r="S137" s="97">
        <v>0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108">
        <v>3</v>
      </c>
      <c r="I138" s="90">
        <v>10521026</v>
      </c>
      <c r="J138" s="108">
        <v>1</v>
      </c>
      <c r="K138" s="90">
        <v>2542312.7999999998</v>
      </c>
      <c r="L138" s="108"/>
      <c r="M138" s="90"/>
      <c r="N138" s="108">
        <v>1</v>
      </c>
      <c r="O138" s="90">
        <v>3178713.2</v>
      </c>
      <c r="P138" s="38"/>
      <c r="Q138" s="40"/>
      <c r="R138" s="98">
        <v>0.28880445046713171</v>
      </c>
      <c r="S138" s="99">
        <v>0.18880445440055779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107">
        <v>7</v>
      </c>
      <c r="I139" s="89">
        <v>14980491.630000001</v>
      </c>
      <c r="J139" s="107">
        <v>5</v>
      </c>
      <c r="K139" s="89">
        <v>7440492.1799999997</v>
      </c>
      <c r="L139" s="107">
        <v>2</v>
      </c>
      <c r="M139" s="89">
        <v>7539999.4500000002</v>
      </c>
      <c r="N139" s="107"/>
      <c r="O139" s="89"/>
      <c r="P139" s="32"/>
      <c r="Q139" s="34"/>
      <c r="R139" s="96">
        <v>0.81521010398539762</v>
      </c>
      <c r="S139" s="97">
        <v>0.41031255098297081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108">
        <v>6</v>
      </c>
      <c r="I140" s="90">
        <v>4349174.93</v>
      </c>
      <c r="J140" s="108">
        <v>6</v>
      </c>
      <c r="K140" s="90">
        <v>4349174.93</v>
      </c>
      <c r="L140" s="108"/>
      <c r="M140" s="90"/>
      <c r="N140" s="108"/>
      <c r="O140" s="90"/>
      <c r="P140" s="38"/>
      <c r="Q140" s="40"/>
      <c r="R140" s="98">
        <v>0.26091575225842922</v>
      </c>
      <c r="S140" s="99">
        <v>0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107">
        <v>2</v>
      </c>
      <c r="I141" s="89">
        <v>2141596.44</v>
      </c>
      <c r="J141" s="107">
        <v>2</v>
      </c>
      <c r="K141" s="89">
        <v>2141596.44</v>
      </c>
      <c r="L141" s="107"/>
      <c r="M141" s="89"/>
      <c r="N141" s="107"/>
      <c r="O141" s="89"/>
      <c r="P141" s="32"/>
      <c r="Q141" s="34"/>
      <c r="R141" s="96">
        <v>0.14336996427728149</v>
      </c>
      <c r="S141" s="97">
        <v>0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108">
        <v>10</v>
      </c>
      <c r="I142" s="90">
        <v>37960701.350000001</v>
      </c>
      <c r="J142" s="108"/>
      <c r="K142" s="90"/>
      <c r="L142" s="108">
        <v>7</v>
      </c>
      <c r="M142" s="90">
        <v>32338345.760000002</v>
      </c>
      <c r="N142" s="108">
        <v>2</v>
      </c>
      <c r="O142" s="90">
        <v>3947999.99</v>
      </c>
      <c r="P142" s="38"/>
      <c r="Q142" s="40"/>
      <c r="R142" s="98">
        <v>0.82110363158497368</v>
      </c>
      <c r="S142" s="99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107">
        <v>19</v>
      </c>
      <c r="I143" s="89">
        <v>37002368.229999997</v>
      </c>
      <c r="J143" s="107">
        <v>1</v>
      </c>
      <c r="K143" s="89">
        <v>896880.85</v>
      </c>
      <c r="L143" s="107">
        <v>16</v>
      </c>
      <c r="M143" s="89">
        <v>32572213.379999999</v>
      </c>
      <c r="N143" s="107">
        <v>1</v>
      </c>
      <c r="O143" s="89">
        <v>1548800</v>
      </c>
      <c r="P143" s="32"/>
      <c r="Q143" s="34"/>
      <c r="R143" s="96">
        <v>0.70114019294266716</v>
      </c>
      <c r="S143" s="97">
        <v>0.68340321346189736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108">
        <v>6</v>
      </c>
      <c r="I144" s="90">
        <v>38811973.909999996</v>
      </c>
      <c r="J144" s="108"/>
      <c r="K144" s="90"/>
      <c r="L144" s="108">
        <v>5</v>
      </c>
      <c r="M144" s="90">
        <v>34821465.909999996</v>
      </c>
      <c r="N144" s="108">
        <v>1</v>
      </c>
      <c r="O144" s="90">
        <v>3990508</v>
      </c>
      <c r="P144" s="38"/>
      <c r="Q144" s="40"/>
      <c r="R144" s="98">
        <v>0.84068251927893323</v>
      </c>
      <c r="S144" s="99">
        <v>0.84068251927893323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109">
        <v>7</v>
      </c>
      <c r="I145" s="91">
        <v>11887360.27</v>
      </c>
      <c r="J145" s="109">
        <v>4</v>
      </c>
      <c r="K145" s="91">
        <v>5193567.9000000004</v>
      </c>
      <c r="L145" s="109">
        <v>2</v>
      </c>
      <c r="M145" s="91">
        <v>6434192.3700000001</v>
      </c>
      <c r="N145" s="109"/>
      <c r="O145" s="91"/>
      <c r="P145" s="44"/>
      <c r="Q145" s="46"/>
      <c r="R145" s="100">
        <v>0.52033400648894224</v>
      </c>
      <c r="S145" s="101">
        <v>0.29300094582623532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106">
        <v>2</v>
      </c>
      <c r="I146" s="88">
        <v>6225943.8799999999</v>
      </c>
      <c r="J146" s="106">
        <v>1</v>
      </c>
      <c r="K146" s="88">
        <v>2426815.98</v>
      </c>
      <c r="L146" s="106">
        <v>1</v>
      </c>
      <c r="M146" s="88">
        <v>3799127.9</v>
      </c>
      <c r="N146" s="106"/>
      <c r="O146" s="88"/>
      <c r="P146" s="26"/>
      <c r="Q146" s="28"/>
      <c r="R146" s="94">
        <v>0.38482175873287788</v>
      </c>
      <c r="S146" s="95">
        <v>0.23482175687859641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107">
        <v>16</v>
      </c>
      <c r="I147" s="89">
        <v>28533155.859999999</v>
      </c>
      <c r="J147" s="107">
        <v>6</v>
      </c>
      <c r="K147" s="89">
        <v>9074432.0500000007</v>
      </c>
      <c r="L147" s="107">
        <v>9</v>
      </c>
      <c r="M147" s="89">
        <v>17628301.940000001</v>
      </c>
      <c r="N147" s="107">
        <v>1</v>
      </c>
      <c r="O147" s="89">
        <v>1830421.87</v>
      </c>
      <c r="P147" s="32"/>
      <c r="Q147" s="34"/>
      <c r="R147" s="96">
        <v>0.54847200130683182</v>
      </c>
      <c r="S147" s="97">
        <v>0.36208389928513479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108">
        <v>16</v>
      </c>
      <c r="I148" s="90">
        <v>40522337.369999997</v>
      </c>
      <c r="J148" s="108">
        <v>16</v>
      </c>
      <c r="K148" s="90">
        <v>40522337.369999997</v>
      </c>
      <c r="L148" s="108"/>
      <c r="M148" s="90"/>
      <c r="N148" s="108"/>
      <c r="O148" s="90"/>
      <c r="P148" s="38"/>
      <c r="Q148" s="40"/>
      <c r="R148" s="98">
        <v>0.58531789291588376</v>
      </c>
      <c r="S148" s="99">
        <v>0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107">
        <v>10</v>
      </c>
      <c r="I149" s="89">
        <v>37924041.890000001</v>
      </c>
      <c r="J149" s="107">
        <v>2</v>
      </c>
      <c r="K149" s="89">
        <v>4531770.9399999985</v>
      </c>
      <c r="L149" s="107">
        <v>8</v>
      </c>
      <c r="M149" s="89">
        <v>33392270.949999999</v>
      </c>
      <c r="N149" s="107"/>
      <c r="O149" s="89"/>
      <c r="P149" s="32"/>
      <c r="Q149" s="34"/>
      <c r="R149" s="96">
        <v>0.74128733050186024</v>
      </c>
      <c r="S149" s="97">
        <v>0.65270646688235467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108">
        <v>16</v>
      </c>
      <c r="I150" s="90">
        <v>24706333.07</v>
      </c>
      <c r="J150" s="108">
        <v>9</v>
      </c>
      <c r="K150" s="90">
        <v>13110135.33</v>
      </c>
      <c r="L150" s="108">
        <v>7</v>
      </c>
      <c r="M150" s="90">
        <v>11596197.74</v>
      </c>
      <c r="N150" s="108"/>
      <c r="O150" s="90"/>
      <c r="P150" s="38"/>
      <c r="Q150" s="40"/>
      <c r="R150" s="98">
        <v>0.49838390656829712</v>
      </c>
      <c r="S150" s="99">
        <v>0.2339221411216755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107">
        <v>2</v>
      </c>
      <c r="I151" s="89">
        <v>4325000.9399999985</v>
      </c>
      <c r="J151" s="107">
        <v>2</v>
      </c>
      <c r="K151" s="89">
        <v>4325000.9399999985</v>
      </c>
      <c r="L151" s="107"/>
      <c r="M151" s="89"/>
      <c r="N151" s="107"/>
      <c r="O151" s="89"/>
      <c r="P151" s="32"/>
      <c r="Q151" s="34"/>
      <c r="R151" s="96">
        <v>7.284911215563894E-2</v>
      </c>
      <c r="S151" s="97">
        <v>0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108">
        <v>2</v>
      </c>
      <c r="I152" s="90">
        <v>12710640.91</v>
      </c>
      <c r="J152" s="108">
        <v>2</v>
      </c>
      <c r="K152" s="90">
        <v>12710640.91</v>
      </c>
      <c r="L152" s="108"/>
      <c r="M152" s="90"/>
      <c r="N152" s="108"/>
      <c r="O152" s="90"/>
      <c r="P152" s="38"/>
      <c r="Q152" s="40"/>
      <c r="R152" s="98">
        <v>0.27933024402189249</v>
      </c>
      <c r="S152" s="99">
        <v>0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109">
        <v>25</v>
      </c>
      <c r="I153" s="91">
        <v>65353232.020000003</v>
      </c>
      <c r="J153" s="109">
        <v>16</v>
      </c>
      <c r="K153" s="91">
        <v>34170055.159999996</v>
      </c>
      <c r="L153" s="109">
        <v>8</v>
      </c>
      <c r="M153" s="91">
        <v>29505951.859999999</v>
      </c>
      <c r="N153" s="109">
        <v>1</v>
      </c>
      <c r="O153" s="91">
        <v>1677225</v>
      </c>
      <c r="P153" s="44"/>
      <c r="Q153" s="46"/>
      <c r="R153" s="100">
        <v>0.67379849021156379</v>
      </c>
      <c r="S153" s="101">
        <v>0.31222224423209571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106">
        <v>26</v>
      </c>
      <c r="I154" s="88">
        <v>25719407.25</v>
      </c>
      <c r="J154" s="106">
        <v>7</v>
      </c>
      <c r="K154" s="88">
        <v>6223137.9500000002</v>
      </c>
      <c r="L154" s="106">
        <v>17</v>
      </c>
      <c r="M154" s="88">
        <v>16763304.880000001</v>
      </c>
      <c r="N154" s="106">
        <v>2</v>
      </c>
      <c r="O154" s="88">
        <v>2732964.42</v>
      </c>
      <c r="P154" s="26"/>
      <c r="Q154" s="28"/>
      <c r="R154" s="94">
        <v>0.58792317721621357</v>
      </c>
      <c r="S154" s="95">
        <v>0.42875426783438758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107">
        <v>16</v>
      </c>
      <c r="I155" s="89">
        <v>13295559.52</v>
      </c>
      <c r="J155" s="107">
        <v>6</v>
      </c>
      <c r="K155" s="89">
        <v>5839999.5700000003</v>
      </c>
      <c r="L155" s="107">
        <v>10</v>
      </c>
      <c r="M155" s="89">
        <v>7455559.9500000002</v>
      </c>
      <c r="N155" s="107"/>
      <c r="O155" s="89"/>
      <c r="P155" s="32"/>
      <c r="Q155" s="34"/>
      <c r="R155" s="96">
        <v>0.34760038947383248</v>
      </c>
      <c r="S155" s="97">
        <v>0.19491887787551401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108">
        <v>6</v>
      </c>
      <c r="I156" s="90">
        <v>11739401.140000001</v>
      </c>
      <c r="J156" s="108">
        <v>6</v>
      </c>
      <c r="K156" s="90">
        <v>11739401.140000001</v>
      </c>
      <c r="L156" s="108"/>
      <c r="M156" s="90"/>
      <c r="N156" s="108"/>
      <c r="O156" s="90"/>
      <c r="P156" s="38"/>
      <c r="Q156" s="40"/>
      <c r="R156" s="98">
        <v>0.68470705991154113</v>
      </c>
      <c r="S156" s="99">
        <v>0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107">
        <v>2</v>
      </c>
      <c r="I157" s="89">
        <v>3706809.81</v>
      </c>
      <c r="J157" s="107">
        <v>2</v>
      </c>
      <c r="K157" s="89">
        <v>3706809.81</v>
      </c>
      <c r="L157" s="107"/>
      <c r="M157" s="89"/>
      <c r="N157" s="107"/>
      <c r="O157" s="89"/>
      <c r="P157" s="32"/>
      <c r="Q157" s="34"/>
      <c r="R157" s="96">
        <v>0.59000596243791448</v>
      </c>
      <c r="S157" s="97">
        <v>0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108">
        <v>4</v>
      </c>
      <c r="I158" s="90">
        <v>17036184.800000001</v>
      </c>
      <c r="J158" s="108"/>
      <c r="K158" s="90"/>
      <c r="L158" s="108">
        <v>3</v>
      </c>
      <c r="M158" s="90">
        <v>11677994.23</v>
      </c>
      <c r="N158" s="108"/>
      <c r="O158" s="90"/>
      <c r="P158" s="38"/>
      <c r="Q158" s="40"/>
      <c r="R158" s="98">
        <v>0.72039987425699525</v>
      </c>
      <c r="S158" s="99">
        <v>0.72039987425699525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107">
        <v>17</v>
      </c>
      <c r="I159" s="89">
        <v>26463186.57</v>
      </c>
      <c r="J159" s="107">
        <v>3</v>
      </c>
      <c r="K159" s="89">
        <v>6696178.2400000002</v>
      </c>
      <c r="L159" s="107">
        <v>14</v>
      </c>
      <c r="M159" s="89">
        <v>19767008.329999998</v>
      </c>
      <c r="N159" s="107"/>
      <c r="O159" s="89"/>
      <c r="P159" s="32"/>
      <c r="Q159" s="34"/>
      <c r="R159" s="96">
        <v>0.8216403882072103</v>
      </c>
      <c r="S159" s="97">
        <v>0.61373456877519028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108">
        <v>6</v>
      </c>
      <c r="I160" s="90">
        <v>7204640</v>
      </c>
      <c r="J160" s="108">
        <v>6</v>
      </c>
      <c r="K160" s="90">
        <v>7204640</v>
      </c>
      <c r="L160" s="108"/>
      <c r="M160" s="90"/>
      <c r="N160" s="108"/>
      <c r="O160" s="90"/>
      <c r="P160" s="38"/>
      <c r="Q160" s="40"/>
      <c r="R160" s="98">
        <v>0.37704912627778547</v>
      </c>
      <c r="S160" s="99">
        <v>0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107">
        <v>0</v>
      </c>
      <c r="I161" s="89"/>
      <c r="J161" s="107"/>
      <c r="K161" s="89"/>
      <c r="L161" s="107"/>
      <c r="M161" s="89"/>
      <c r="N161" s="107"/>
      <c r="O161" s="89"/>
      <c r="P161" s="32"/>
      <c r="Q161" s="34"/>
      <c r="R161" s="96">
        <v>0</v>
      </c>
      <c r="S161" s="97">
        <v>0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108">
        <v>8</v>
      </c>
      <c r="I162" s="90">
        <v>5738693.9900000002</v>
      </c>
      <c r="J162" s="108">
        <v>4</v>
      </c>
      <c r="K162" s="90">
        <v>2789392.63</v>
      </c>
      <c r="L162" s="108">
        <v>3</v>
      </c>
      <c r="M162" s="90">
        <v>2389301.36</v>
      </c>
      <c r="N162" s="108">
        <v>1</v>
      </c>
      <c r="O162" s="90">
        <v>560000</v>
      </c>
      <c r="P162" s="38"/>
      <c r="Q162" s="40"/>
      <c r="R162" s="98">
        <v>0.31586535509230779</v>
      </c>
      <c r="S162" s="99">
        <v>0.1457312449733941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107">
        <v>4</v>
      </c>
      <c r="I163" s="89">
        <v>7634281.1500000004</v>
      </c>
      <c r="J163" s="107">
        <v>1</v>
      </c>
      <c r="K163" s="89">
        <v>2000000</v>
      </c>
      <c r="L163" s="107">
        <v>3</v>
      </c>
      <c r="M163" s="89">
        <v>5634281.1500000004</v>
      </c>
      <c r="N163" s="107"/>
      <c r="O163" s="89"/>
      <c r="P163" s="32"/>
      <c r="Q163" s="34"/>
      <c r="R163" s="96">
        <v>0.4322281998188604</v>
      </c>
      <c r="S163" s="97">
        <v>0.31899469653902368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108">
        <v>8</v>
      </c>
      <c r="I164" s="90">
        <v>14111308.039999999</v>
      </c>
      <c r="J164" s="108">
        <v>8</v>
      </c>
      <c r="K164" s="90">
        <v>14111308.039999999</v>
      </c>
      <c r="L164" s="108"/>
      <c r="M164" s="90"/>
      <c r="N164" s="108"/>
      <c r="O164" s="90"/>
      <c r="P164" s="38"/>
      <c r="Q164" s="40"/>
      <c r="R164" s="98">
        <v>0.49582604956486781</v>
      </c>
      <c r="S164" s="99">
        <v>0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107">
        <v>4</v>
      </c>
      <c r="I165" s="89">
        <v>3000941.59</v>
      </c>
      <c r="J165" s="107">
        <v>4</v>
      </c>
      <c r="K165" s="89">
        <v>3000941.59</v>
      </c>
      <c r="L165" s="107"/>
      <c r="M165" s="89"/>
      <c r="N165" s="107"/>
      <c r="O165" s="89"/>
      <c r="P165" s="32"/>
      <c r="Q165" s="34"/>
      <c r="R165" s="96">
        <v>0.20178679871754959</v>
      </c>
      <c r="S165" s="97">
        <v>0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108">
        <v>11</v>
      </c>
      <c r="I166" s="90">
        <v>8998997.0300000012</v>
      </c>
      <c r="J166" s="108">
        <v>11</v>
      </c>
      <c r="K166" s="90">
        <v>8998997.0300000012</v>
      </c>
      <c r="L166" s="108"/>
      <c r="M166" s="90"/>
      <c r="N166" s="108"/>
      <c r="O166" s="90"/>
      <c r="P166" s="38"/>
      <c r="Q166" s="40"/>
      <c r="R166" s="98">
        <v>0.39641742446998918</v>
      </c>
      <c r="S166" s="99">
        <v>0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107">
        <v>1</v>
      </c>
      <c r="I167" s="89">
        <v>3330902.4</v>
      </c>
      <c r="J167" s="107">
        <v>1</v>
      </c>
      <c r="K167" s="89">
        <v>3330902.4</v>
      </c>
      <c r="L167" s="107"/>
      <c r="M167" s="89"/>
      <c r="N167" s="107"/>
      <c r="O167" s="89"/>
      <c r="P167" s="32"/>
      <c r="Q167" s="34"/>
      <c r="R167" s="96">
        <v>0.4417398721768136</v>
      </c>
      <c r="S167" s="97">
        <v>0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108">
        <v>3</v>
      </c>
      <c r="I168" s="90">
        <v>3356400</v>
      </c>
      <c r="J168" s="108">
        <v>1</v>
      </c>
      <c r="K168" s="90">
        <v>556400</v>
      </c>
      <c r="L168" s="108">
        <v>2</v>
      </c>
      <c r="M168" s="90">
        <v>2800000</v>
      </c>
      <c r="N168" s="108"/>
      <c r="O168" s="90"/>
      <c r="P168" s="38"/>
      <c r="Q168" s="40"/>
      <c r="R168" s="98">
        <v>0.26681461082659658</v>
      </c>
      <c r="S168" s="99">
        <v>0.22258399187059669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109">
        <v>5</v>
      </c>
      <c r="I169" s="91">
        <v>6879269.1600000001</v>
      </c>
      <c r="J169" s="109">
        <v>5</v>
      </c>
      <c r="K169" s="91">
        <v>6879269.1600000001</v>
      </c>
      <c r="L169" s="109"/>
      <c r="M169" s="91"/>
      <c r="N169" s="109"/>
      <c r="O169" s="91"/>
      <c r="P169" s="44"/>
      <c r="Q169" s="46"/>
      <c r="R169" s="100">
        <v>0.25414420647213731</v>
      </c>
      <c r="S169" s="101">
        <v>0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106">
        <v>8</v>
      </c>
      <c r="I170" s="88">
        <v>16512050.710000001</v>
      </c>
      <c r="J170" s="106">
        <v>5</v>
      </c>
      <c r="K170" s="88">
        <v>10668160.800000001</v>
      </c>
      <c r="L170" s="106"/>
      <c r="M170" s="88"/>
      <c r="N170" s="106">
        <v>3</v>
      </c>
      <c r="O170" s="88">
        <v>5843889.9100000001</v>
      </c>
      <c r="P170" s="26"/>
      <c r="Q170" s="28"/>
      <c r="R170" s="94">
        <v>0.59920362388036463</v>
      </c>
      <c r="S170" s="95">
        <v>0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107">
        <v>4</v>
      </c>
      <c r="I171" s="89">
        <v>11400000</v>
      </c>
      <c r="J171" s="107">
        <v>2</v>
      </c>
      <c r="K171" s="89">
        <v>9500000</v>
      </c>
      <c r="L171" s="107">
        <v>2</v>
      </c>
      <c r="M171" s="89">
        <v>1900000</v>
      </c>
      <c r="N171" s="107"/>
      <c r="O171" s="89"/>
      <c r="P171" s="32"/>
      <c r="Q171" s="34"/>
      <c r="R171" s="96">
        <v>0.35826457769924308</v>
      </c>
      <c r="S171" s="97">
        <v>5.9710762949873847E-2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108">
        <v>6</v>
      </c>
      <c r="I172" s="90">
        <v>17097334.010000002</v>
      </c>
      <c r="J172" s="108">
        <v>6</v>
      </c>
      <c r="K172" s="90">
        <v>17097334.010000002</v>
      </c>
      <c r="L172" s="108"/>
      <c r="M172" s="90"/>
      <c r="N172" s="108"/>
      <c r="O172" s="90"/>
      <c r="P172" s="38"/>
      <c r="Q172" s="40"/>
      <c r="R172" s="98">
        <v>0.9999999420962391</v>
      </c>
      <c r="S172" s="99">
        <v>0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107">
        <v>2</v>
      </c>
      <c r="I173" s="89">
        <v>3488439.82</v>
      </c>
      <c r="J173" s="107"/>
      <c r="K173" s="89"/>
      <c r="L173" s="107">
        <v>1</v>
      </c>
      <c r="M173" s="89">
        <v>1588439.82</v>
      </c>
      <c r="N173" s="107">
        <v>1</v>
      </c>
      <c r="O173" s="89">
        <v>1900000</v>
      </c>
      <c r="P173" s="32"/>
      <c r="Q173" s="34"/>
      <c r="R173" s="96">
        <v>9.4029585900746115E-2</v>
      </c>
      <c r="S173" s="97">
        <v>9.4029585900746102E-2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108">
        <v>0</v>
      </c>
      <c r="I174" s="90"/>
      <c r="J174" s="108"/>
      <c r="K174" s="90"/>
      <c r="L174" s="108"/>
      <c r="M174" s="90"/>
      <c r="N174" s="108"/>
      <c r="O174" s="90"/>
      <c r="P174" s="38"/>
      <c r="Q174" s="40"/>
      <c r="R174" s="98">
        <v>0</v>
      </c>
      <c r="S174" s="99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107">
        <v>8</v>
      </c>
      <c r="I175" s="89">
        <v>11628973.4</v>
      </c>
      <c r="J175" s="107">
        <v>7</v>
      </c>
      <c r="K175" s="89">
        <v>10628973.4</v>
      </c>
      <c r="L175" s="107">
        <v>1</v>
      </c>
      <c r="M175" s="89">
        <v>1000000</v>
      </c>
      <c r="N175" s="107"/>
      <c r="O175" s="89"/>
      <c r="P175" s="32"/>
      <c r="Q175" s="34"/>
      <c r="R175" s="96">
        <v>0.47954584854778393</v>
      </c>
      <c r="S175" s="97">
        <v>4.1237161016103439E-2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108">
        <v>0</v>
      </c>
      <c r="I176" s="90"/>
      <c r="J176" s="108"/>
      <c r="K176" s="90"/>
      <c r="L176" s="108"/>
      <c r="M176" s="90"/>
      <c r="N176" s="108"/>
      <c r="O176" s="90"/>
      <c r="P176" s="38"/>
      <c r="Q176" s="40"/>
      <c r="R176" s="98">
        <v>0</v>
      </c>
      <c r="S176" s="99">
        <v>0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107">
        <v>0</v>
      </c>
      <c r="I177" s="89"/>
      <c r="J177" s="107"/>
      <c r="K177" s="89"/>
      <c r="L177" s="107"/>
      <c r="M177" s="89"/>
      <c r="N177" s="107"/>
      <c r="O177" s="89"/>
      <c r="P177" s="32"/>
      <c r="Q177" s="34"/>
      <c r="R177" s="96">
        <v>0</v>
      </c>
      <c r="S177" s="97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108">
        <v>10</v>
      </c>
      <c r="I178" s="90">
        <v>12216079.189999999</v>
      </c>
      <c r="J178" s="108">
        <v>2</v>
      </c>
      <c r="K178" s="90">
        <v>3054669.97</v>
      </c>
      <c r="L178" s="108">
        <v>8</v>
      </c>
      <c r="M178" s="90">
        <v>9161409.2200000007</v>
      </c>
      <c r="N178" s="108"/>
      <c r="O178" s="90"/>
      <c r="P178" s="38"/>
      <c r="Q178" s="40"/>
      <c r="R178" s="98">
        <v>0.47361219422533402</v>
      </c>
      <c r="S178" s="99">
        <v>0.35518393875771898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107">
        <v>6</v>
      </c>
      <c r="I179" s="89">
        <v>16911806.530000001</v>
      </c>
      <c r="J179" s="107"/>
      <c r="K179" s="89"/>
      <c r="L179" s="107">
        <v>2</v>
      </c>
      <c r="M179" s="89">
        <v>5663375.8799999999</v>
      </c>
      <c r="N179" s="107">
        <v>2</v>
      </c>
      <c r="O179" s="89">
        <v>4675380.6100000003</v>
      </c>
      <c r="P179" s="32"/>
      <c r="Q179" s="34"/>
      <c r="R179" s="96">
        <v>0.42569740730914679</v>
      </c>
      <c r="S179" s="97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108">
        <v>1</v>
      </c>
      <c r="I180" s="90">
        <v>1814471.01</v>
      </c>
      <c r="J180" s="108">
        <v>1</v>
      </c>
      <c r="K180" s="90">
        <v>1814471.01</v>
      </c>
      <c r="L180" s="108"/>
      <c r="M180" s="90"/>
      <c r="N180" s="108"/>
      <c r="O180" s="90"/>
      <c r="P180" s="38"/>
      <c r="Q180" s="40"/>
      <c r="R180" s="98">
        <v>9.1057412502942039E-2</v>
      </c>
      <c r="S180" s="99">
        <v>0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107">
        <v>4</v>
      </c>
      <c r="I181" s="89">
        <v>5042012.7699999996</v>
      </c>
      <c r="J181" s="107">
        <v>2</v>
      </c>
      <c r="K181" s="89">
        <v>2124384.16</v>
      </c>
      <c r="L181" s="107">
        <v>2</v>
      </c>
      <c r="M181" s="89">
        <v>2917628.61</v>
      </c>
      <c r="N181" s="107"/>
      <c r="O181" s="89"/>
      <c r="P181" s="32"/>
      <c r="Q181" s="34"/>
      <c r="R181" s="96">
        <v>0.14241713092405889</v>
      </c>
      <c r="S181" s="97">
        <v>8.2411591301493267E-2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108">
        <v>4</v>
      </c>
      <c r="I182" s="90">
        <v>8158416.8200000003</v>
      </c>
      <c r="J182" s="108">
        <v>1</v>
      </c>
      <c r="K182" s="90">
        <v>1546066.01</v>
      </c>
      <c r="L182" s="108">
        <v>2</v>
      </c>
      <c r="M182" s="90">
        <v>3812259.24</v>
      </c>
      <c r="N182" s="108">
        <v>1</v>
      </c>
      <c r="O182" s="90">
        <v>2800091.57</v>
      </c>
      <c r="P182" s="38"/>
      <c r="Q182" s="40"/>
      <c r="R182" s="98">
        <v>0.25222411402360972</v>
      </c>
      <c r="S182" s="99">
        <v>0.17944855236947771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107">
        <v>12</v>
      </c>
      <c r="I183" s="89">
        <v>35677421.359999999</v>
      </c>
      <c r="J183" s="107">
        <v>2</v>
      </c>
      <c r="K183" s="89">
        <v>15212648.300000001</v>
      </c>
      <c r="L183" s="107">
        <v>9</v>
      </c>
      <c r="M183" s="89">
        <v>17638852.710000001</v>
      </c>
      <c r="N183" s="107">
        <v>1</v>
      </c>
      <c r="O183" s="89">
        <v>2825920.35</v>
      </c>
      <c r="P183" s="32"/>
      <c r="Q183" s="34"/>
      <c r="R183" s="96">
        <v>0.57133793439068858</v>
      </c>
      <c r="S183" s="97">
        <v>0.30676667313573691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108">
        <v>8</v>
      </c>
      <c r="I184" s="90">
        <v>18533892.82</v>
      </c>
      <c r="J184" s="108">
        <v>1</v>
      </c>
      <c r="K184" s="90">
        <v>2279998.09</v>
      </c>
      <c r="L184" s="108">
        <v>6</v>
      </c>
      <c r="M184" s="90">
        <v>14524288.560000001</v>
      </c>
      <c r="N184" s="108">
        <v>1</v>
      </c>
      <c r="O184" s="90">
        <v>1729606.17</v>
      </c>
      <c r="P184" s="38"/>
      <c r="Q184" s="40"/>
      <c r="R184" s="98">
        <v>0.50040733039565921</v>
      </c>
      <c r="S184" s="99">
        <v>0.43251228782185852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109">
        <v>1</v>
      </c>
      <c r="I185" s="91">
        <v>1900000</v>
      </c>
      <c r="J185" s="109">
        <v>1</v>
      </c>
      <c r="K185" s="91">
        <v>1900000</v>
      </c>
      <c r="L185" s="109"/>
      <c r="M185" s="91"/>
      <c r="N185" s="109"/>
      <c r="O185" s="91"/>
      <c r="P185" s="44"/>
      <c r="Q185" s="46"/>
      <c r="R185" s="100">
        <v>0.1175288749888657</v>
      </c>
      <c r="S185" s="101">
        <v>0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23</v>
      </c>
      <c r="D187" s="71"/>
      <c r="E187" s="73"/>
      <c r="F187" s="74" t="s">
        <v>386</v>
      </c>
      <c r="G187" s="75">
        <f>SUBTOTAL(109,G6:G185)</f>
        <v>5578047565.6500006</v>
      </c>
      <c r="H187" s="76">
        <f t="shared" ref="H187:Q187" si="0">SUBTOTAL(109,H6:H185)</f>
        <v>1535</v>
      </c>
      <c r="I187" s="77">
        <f t="shared" si="0"/>
        <v>3119537584.2600017</v>
      </c>
      <c r="J187" s="78">
        <f t="shared" si="0"/>
        <v>560</v>
      </c>
      <c r="K187" s="79">
        <f t="shared" si="0"/>
        <v>1041017868.0599997</v>
      </c>
      <c r="L187" s="80">
        <f t="shared" si="0"/>
        <v>850</v>
      </c>
      <c r="M187" s="81">
        <f t="shared" si="0"/>
        <v>1819757620.9800003</v>
      </c>
      <c r="N187" s="82">
        <f t="shared" si="0"/>
        <v>75</v>
      </c>
      <c r="O187" s="83">
        <f t="shared" si="0"/>
        <v>143154089.50999999</v>
      </c>
      <c r="P187" s="84">
        <f t="shared" si="0"/>
        <v>0</v>
      </c>
      <c r="Q187" s="85">
        <f t="shared" si="0"/>
        <v>0</v>
      </c>
      <c r="R187" s="86">
        <f>SUBTOTAL(101,R6:R185)</f>
        <v>0.49974072200107705</v>
      </c>
      <c r="S187" s="87">
        <f>SUBTOTAL(101,S6:S185)</f>
        <v>0.31211641302076104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IFzBx+9mzT5G3t2xKdL8veabiurEDp2kOnppo1kMIeADHHWIV1Qi0Xykli+D5bzwBdhG7xDcKHW7PW3JjtvDRA==" saltValue="Gg0NOWHGj1P/eKEEHovonA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2024-09-05T11:26:34Z</dcterms:modified>
</cp:coreProperties>
</file>