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9C10D885-A839-4C55-ADF3-6EF29D5C1A7E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<sst xmlns="http://schemas.openxmlformats.org/spreadsheetml/2006/main" count="765" uniqueCount="591">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</sst>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7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A4" sqref="A4:B4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2</v>
      </c>
      <c r="I6" s="88">
        <v>4678164</v>
      </c>
      <c r="J6" s="106">
        <v>2</v>
      </c>
      <c r="K6" s="88">
        <v>4678164</v>
      </c>
      <c r="L6" s="106"/>
      <c r="M6" s="88"/>
      <c r="N6" s="106"/>
      <c r="O6" s="88"/>
      <c r="P6" s="26"/>
      <c r="Q6" s="28"/>
      <c r="R6" s="94">
        <v>0.41214620475371688</v>
      </c>
      <c r="S6" s="95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30</v>
      </c>
      <c r="I7" s="89">
        <v>36277891.359999999</v>
      </c>
      <c r="J7" s="107">
        <v>4</v>
      </c>
      <c r="K7" s="89">
        <v>6353977.7799999993</v>
      </c>
      <c r="L7" s="107">
        <v>19</v>
      </c>
      <c r="M7" s="89">
        <v>22510215.399999999</v>
      </c>
      <c r="N7" s="107">
        <v>4</v>
      </c>
      <c r="O7" s="89">
        <v>2426447.1800000002</v>
      </c>
      <c r="P7" s="32"/>
      <c r="Q7" s="34"/>
      <c r="R7" s="96">
        <v>0.87800350547695594</v>
      </c>
      <c r="S7" s="97">
        <v>0.71320064699629038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/>
      <c r="K8" s="90"/>
      <c r="L8" s="108">
        <v>9</v>
      </c>
      <c r="M8" s="90">
        <v>17496963.350000001</v>
      </c>
      <c r="N8" s="108"/>
      <c r="O8" s="90"/>
      <c r="P8" s="38"/>
      <c r="Q8" s="40"/>
      <c r="R8" s="98">
        <v>0.68638672435774151</v>
      </c>
      <c r="S8" s="99">
        <v>0.68638672435774151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11278615.060000001</v>
      </c>
      <c r="J9" s="107">
        <v>1</v>
      </c>
      <c r="K9" s="89">
        <v>1168969.8600000001</v>
      </c>
      <c r="L9" s="107">
        <v>8</v>
      </c>
      <c r="M9" s="89">
        <v>10109645.199999999</v>
      </c>
      <c r="N9" s="107"/>
      <c r="O9" s="89"/>
      <c r="P9" s="32"/>
      <c r="Q9" s="34"/>
      <c r="R9" s="96">
        <v>0.66843129661962175</v>
      </c>
      <c r="S9" s="97">
        <v>0.59915186514046481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0</v>
      </c>
      <c r="I10" s="90"/>
      <c r="J10" s="108"/>
      <c r="K10" s="90"/>
      <c r="L10" s="108"/>
      <c r="M10" s="90"/>
      <c r="N10" s="108"/>
      <c r="O10" s="90"/>
      <c r="P10" s="38"/>
      <c r="Q10" s="40"/>
      <c r="R10" s="98">
        <v>0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11</v>
      </c>
      <c r="I11" s="89">
        <v>15586122.51</v>
      </c>
      <c r="J11" s="107">
        <v>3</v>
      </c>
      <c r="K11" s="89">
        <v>4082977.07</v>
      </c>
      <c r="L11" s="107">
        <v>7</v>
      </c>
      <c r="M11" s="89">
        <v>11103145.439999999</v>
      </c>
      <c r="N11" s="107"/>
      <c r="O11" s="89"/>
      <c r="P11" s="32"/>
      <c r="Q11" s="34"/>
      <c r="R11" s="96">
        <v>0.77791583432090172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24708653.359999999</v>
      </c>
      <c r="J12" s="108">
        <v>2</v>
      </c>
      <c r="K12" s="90">
        <v>5940210.0199999996</v>
      </c>
      <c r="L12" s="108">
        <v>6</v>
      </c>
      <c r="M12" s="90">
        <v>13006692</v>
      </c>
      <c r="N12" s="108">
        <v>2</v>
      </c>
      <c r="O12" s="90">
        <v>2719999.34</v>
      </c>
      <c r="P12" s="38"/>
      <c r="Q12" s="40"/>
      <c r="R12" s="98">
        <v>0.79100558360377793</v>
      </c>
      <c r="S12" s="99">
        <v>0.57731631961675434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18</v>
      </c>
      <c r="I13" s="89">
        <v>32843755.850000001</v>
      </c>
      <c r="J13" s="107">
        <v>7</v>
      </c>
      <c r="K13" s="89">
        <v>4709575.53</v>
      </c>
      <c r="L13" s="107">
        <v>7</v>
      </c>
      <c r="M13" s="89">
        <v>22729877.859999999</v>
      </c>
      <c r="N13" s="107">
        <v>1</v>
      </c>
      <c r="O13" s="89">
        <v>1600000</v>
      </c>
      <c r="P13" s="32"/>
      <c r="Q13" s="34"/>
      <c r="R13" s="96">
        <v>0.99042722762911606</v>
      </c>
      <c r="S13" s="97">
        <v>0.84113365812736152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2</v>
      </c>
      <c r="I14" s="90">
        <v>3914380.42</v>
      </c>
      <c r="J14" s="108">
        <v>2</v>
      </c>
      <c r="K14" s="90">
        <v>3914380.42</v>
      </c>
      <c r="L14" s="108"/>
      <c r="M14" s="90"/>
      <c r="N14" s="108"/>
      <c r="O14" s="90"/>
      <c r="P14" s="38"/>
      <c r="Q14" s="40"/>
      <c r="R14" s="98">
        <v>0.44220308931419661</v>
      </c>
      <c r="S14" s="99">
        <v>0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7</v>
      </c>
      <c r="I15" s="89">
        <v>19476007.670000002</v>
      </c>
      <c r="J15" s="107">
        <v>2</v>
      </c>
      <c r="K15" s="89">
        <v>2683501.02</v>
      </c>
      <c r="L15" s="107">
        <v>4</v>
      </c>
      <c r="M15" s="89">
        <v>13992506.65</v>
      </c>
      <c r="N15" s="107">
        <v>1</v>
      </c>
      <c r="O15" s="89">
        <v>2800000</v>
      </c>
      <c r="P15" s="32"/>
      <c r="Q15" s="34"/>
      <c r="R15" s="96">
        <v>0.94492278308303401</v>
      </c>
      <c r="S15" s="97">
        <v>0.79286592976398296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18</v>
      </c>
      <c r="I16" s="90">
        <v>20582782.850000001</v>
      </c>
      <c r="J16" s="108">
        <v>4</v>
      </c>
      <c r="K16" s="90">
        <v>4725302.4000000004</v>
      </c>
      <c r="L16" s="108">
        <v>11</v>
      </c>
      <c r="M16" s="90">
        <v>11794260.949999999</v>
      </c>
      <c r="N16" s="108">
        <v>1</v>
      </c>
      <c r="O16" s="90">
        <v>1600000</v>
      </c>
      <c r="P16" s="38"/>
      <c r="Q16" s="40"/>
      <c r="R16" s="98">
        <v>0.69633104028968418</v>
      </c>
      <c r="S16" s="99">
        <v>0.52299635264796451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0</v>
      </c>
      <c r="I17" s="89"/>
      <c r="J17" s="107"/>
      <c r="K17" s="89"/>
      <c r="L17" s="107"/>
      <c r="M17" s="89"/>
      <c r="N17" s="107"/>
      <c r="O17" s="89"/>
      <c r="P17" s="32"/>
      <c r="Q17" s="34"/>
      <c r="R17" s="96">
        <v>0</v>
      </c>
      <c r="S17" s="97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5</v>
      </c>
      <c r="I18" s="90">
        <v>8368619.4400000004</v>
      </c>
      <c r="J18" s="108">
        <v>4</v>
      </c>
      <c r="K18" s="90">
        <v>6768619.4400000004</v>
      </c>
      <c r="L18" s="108">
        <v>1</v>
      </c>
      <c r="M18" s="90">
        <v>1600000</v>
      </c>
      <c r="N18" s="108"/>
      <c r="O18" s="90"/>
      <c r="P18" s="38"/>
      <c r="Q18" s="40"/>
      <c r="R18" s="98">
        <v>0.6022019646536203</v>
      </c>
      <c r="S18" s="99">
        <v>0.11513525622163941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/>
      <c r="K19" s="89"/>
      <c r="L19" s="107">
        <v>3</v>
      </c>
      <c r="M19" s="89">
        <v>10552521.35</v>
      </c>
      <c r="N19" s="107"/>
      <c r="O19" s="89"/>
      <c r="P19" s="32"/>
      <c r="Q19" s="34"/>
      <c r="R19" s="96">
        <v>0.68713425192410238</v>
      </c>
      <c r="S19" s="97">
        <v>0.68713425192410238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38"/>
      <c r="Q20" s="4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5</v>
      </c>
      <c r="I21" s="91">
        <v>10475927.15</v>
      </c>
      <c r="J21" s="109">
        <v>5</v>
      </c>
      <c r="K21" s="91">
        <v>10475927.15</v>
      </c>
      <c r="L21" s="109"/>
      <c r="M21" s="91"/>
      <c r="N21" s="109"/>
      <c r="O21" s="91"/>
      <c r="P21" s="44"/>
      <c r="Q21" s="46"/>
      <c r="R21" s="100">
        <v>0.32256837990690462</v>
      </c>
      <c r="S21" s="101">
        <v>0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18</v>
      </c>
      <c r="I22" s="88">
        <v>26758796.91</v>
      </c>
      <c r="J22" s="106">
        <v>8</v>
      </c>
      <c r="K22" s="88">
        <v>10468017.59</v>
      </c>
      <c r="L22" s="106">
        <v>10</v>
      </c>
      <c r="M22" s="88">
        <v>16290779.32</v>
      </c>
      <c r="N22" s="106"/>
      <c r="O22" s="88"/>
      <c r="P22" s="26"/>
      <c r="Q22" s="28"/>
      <c r="R22" s="94">
        <v>0.85276266127451683</v>
      </c>
      <c r="S22" s="95">
        <v>0.51916266541742151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3</v>
      </c>
      <c r="M23" s="89">
        <v>5389839.3300000001</v>
      </c>
      <c r="N23" s="107"/>
      <c r="O23" s="89"/>
      <c r="P23" s="32"/>
      <c r="Q23" s="34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11</v>
      </c>
      <c r="I24" s="90">
        <v>14969566.810000001</v>
      </c>
      <c r="J24" s="108">
        <v>10</v>
      </c>
      <c r="K24" s="90">
        <v>13938896.800000001</v>
      </c>
      <c r="L24" s="108">
        <v>1</v>
      </c>
      <c r="M24" s="90">
        <v>1030670.01</v>
      </c>
      <c r="N24" s="108"/>
      <c r="O24" s="90"/>
      <c r="P24" s="38"/>
      <c r="Q24" s="40"/>
      <c r="R24" s="98">
        <v>0.59067639494516311</v>
      </c>
      <c r="S24" s="99">
        <v>4.0668674892997483E-2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0</v>
      </c>
      <c r="I25" s="89"/>
      <c r="J25" s="107"/>
      <c r="K25" s="89"/>
      <c r="L25" s="107"/>
      <c r="M25" s="89"/>
      <c r="N25" s="107"/>
      <c r="O25" s="89"/>
      <c r="P25" s="32"/>
      <c r="Q25" s="34"/>
      <c r="R25" s="96">
        <v>0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38"/>
      <c r="Q26" s="4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5</v>
      </c>
      <c r="I27" s="89">
        <v>8168747.5700000003</v>
      </c>
      <c r="J27" s="107">
        <v>4</v>
      </c>
      <c r="K27" s="89">
        <v>7304187.5700000003</v>
      </c>
      <c r="L27" s="107">
        <v>1</v>
      </c>
      <c r="M27" s="89">
        <v>864560</v>
      </c>
      <c r="N27" s="107"/>
      <c r="O27" s="89"/>
      <c r="P27" s="32"/>
      <c r="Q27" s="34"/>
      <c r="R27" s="96">
        <v>0.52754027922590163</v>
      </c>
      <c r="S27" s="97">
        <v>5.5833555866330382E-2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38"/>
      <c r="Q28" s="4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32</v>
      </c>
      <c r="I29" s="89">
        <v>33389552.199999999</v>
      </c>
      <c r="J29" s="107">
        <v>6</v>
      </c>
      <c r="K29" s="89">
        <v>6770373.4500000002</v>
      </c>
      <c r="L29" s="107">
        <v>20</v>
      </c>
      <c r="M29" s="89">
        <v>17740207.77</v>
      </c>
      <c r="N29" s="107">
        <v>2</v>
      </c>
      <c r="O29" s="89">
        <v>2984000</v>
      </c>
      <c r="P29" s="32"/>
      <c r="Q29" s="34"/>
      <c r="R29" s="96">
        <v>0.70402862150272516</v>
      </c>
      <c r="S29" s="97">
        <v>0.54726328286624581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2</v>
      </c>
      <c r="I30" s="90">
        <v>7957548.1399999997</v>
      </c>
      <c r="J30" s="108">
        <v>2</v>
      </c>
      <c r="K30" s="90">
        <v>7957548.1399999997</v>
      </c>
      <c r="L30" s="108"/>
      <c r="M30" s="90"/>
      <c r="N30" s="108"/>
      <c r="O30" s="90"/>
      <c r="P30" s="38"/>
      <c r="Q30" s="40"/>
      <c r="R30" s="98">
        <v>0.64485745920323734</v>
      </c>
      <c r="S30" s="99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14</v>
      </c>
      <c r="I31" s="89">
        <v>32089518.52</v>
      </c>
      <c r="J31" s="107">
        <v>6</v>
      </c>
      <c r="K31" s="89">
        <v>6736985.5800000001</v>
      </c>
      <c r="L31" s="107">
        <v>4</v>
      </c>
      <c r="M31" s="89">
        <v>12109868.939999999</v>
      </c>
      <c r="N31" s="107">
        <v>2</v>
      </c>
      <c r="O31" s="89">
        <v>2576000</v>
      </c>
      <c r="P31" s="32"/>
      <c r="Q31" s="34"/>
      <c r="R31" s="96">
        <v>0.90556232244533907</v>
      </c>
      <c r="S31" s="97">
        <v>0.69885161447023458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/>
      <c r="K32" s="90"/>
      <c r="L32" s="108">
        <v>2</v>
      </c>
      <c r="M32" s="90">
        <v>2199993.5499999998</v>
      </c>
      <c r="N32" s="108"/>
      <c r="O32" s="90"/>
      <c r="P32" s="38"/>
      <c r="Q32" s="40"/>
      <c r="R32" s="98">
        <v>0.26895756631810069</v>
      </c>
      <c r="S32" s="99">
        <v>0.26895756631810069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7</v>
      </c>
      <c r="I33" s="89">
        <v>12336969.84</v>
      </c>
      <c r="J33" s="107">
        <v>5</v>
      </c>
      <c r="K33" s="89">
        <v>9367022.3000000007</v>
      </c>
      <c r="L33" s="107">
        <v>2</v>
      </c>
      <c r="M33" s="89">
        <v>2969947.54</v>
      </c>
      <c r="N33" s="107"/>
      <c r="O33" s="89"/>
      <c r="P33" s="32"/>
      <c r="Q33" s="34"/>
      <c r="R33" s="96">
        <v>0.48446940672478322</v>
      </c>
      <c r="S33" s="97">
        <v>0.1166290216615727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11</v>
      </c>
      <c r="I34" s="90">
        <v>14074700.449999999</v>
      </c>
      <c r="J34" s="108">
        <v>1</v>
      </c>
      <c r="K34" s="90">
        <v>738863.4</v>
      </c>
      <c r="L34" s="108">
        <v>10</v>
      </c>
      <c r="M34" s="90">
        <v>13335837.050000001</v>
      </c>
      <c r="N34" s="108"/>
      <c r="O34" s="90"/>
      <c r="P34" s="38"/>
      <c r="Q34" s="40"/>
      <c r="R34" s="98">
        <v>0.57021605389047358</v>
      </c>
      <c r="S34" s="99">
        <v>0.54028207598388878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15</v>
      </c>
      <c r="I35" s="89">
        <v>24577072.960000001</v>
      </c>
      <c r="J35" s="107">
        <v>4</v>
      </c>
      <c r="K35" s="89">
        <v>4075608.8</v>
      </c>
      <c r="L35" s="107">
        <v>10</v>
      </c>
      <c r="M35" s="89">
        <v>19861464.16</v>
      </c>
      <c r="N35" s="107">
        <v>1</v>
      </c>
      <c r="O35" s="89">
        <v>640000</v>
      </c>
      <c r="P35" s="32"/>
      <c r="Q35" s="34"/>
      <c r="R35" s="96">
        <v>0.81662037823426248</v>
      </c>
      <c r="S35" s="97">
        <v>0.67757976932804764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24129131.420000002</v>
      </c>
      <c r="J36" s="108">
        <v>3</v>
      </c>
      <c r="K36" s="90">
        <v>8244994.0700000003</v>
      </c>
      <c r="L36" s="108">
        <v>5</v>
      </c>
      <c r="M36" s="90">
        <v>12684138</v>
      </c>
      <c r="N36" s="108">
        <v>1</v>
      </c>
      <c r="O36" s="90">
        <v>3199999.35</v>
      </c>
      <c r="P36" s="38"/>
      <c r="Q36" s="40"/>
      <c r="R36" s="98">
        <v>0.48548247616258738</v>
      </c>
      <c r="S36" s="99">
        <v>0.29422752475506592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3</v>
      </c>
      <c r="I37" s="89">
        <v>8880000</v>
      </c>
      <c r="J37" s="107">
        <v>1</v>
      </c>
      <c r="K37" s="89">
        <v>1200000</v>
      </c>
      <c r="L37" s="107">
        <v>1</v>
      </c>
      <c r="M37" s="89">
        <v>4000000</v>
      </c>
      <c r="N37" s="107"/>
      <c r="O37" s="89"/>
      <c r="P37" s="32"/>
      <c r="Q37" s="34"/>
      <c r="R37" s="96">
        <v>0.84705553765419417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8</v>
      </c>
      <c r="I38" s="90">
        <v>21824108</v>
      </c>
      <c r="J38" s="108">
        <v>3</v>
      </c>
      <c r="K38" s="90">
        <v>9600000</v>
      </c>
      <c r="L38" s="108">
        <v>5</v>
      </c>
      <c r="M38" s="90">
        <v>12224108</v>
      </c>
      <c r="N38" s="108"/>
      <c r="O38" s="90"/>
      <c r="P38" s="38"/>
      <c r="Q38" s="40"/>
      <c r="R38" s="98">
        <v>0.80369302186602054</v>
      </c>
      <c r="S38" s="99">
        <v>0.45016411658779348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8</v>
      </c>
      <c r="I39" s="89">
        <v>16219967.15</v>
      </c>
      <c r="J39" s="107">
        <v>8</v>
      </c>
      <c r="K39" s="89">
        <v>16219967.15</v>
      </c>
      <c r="L39" s="107"/>
      <c r="M39" s="89"/>
      <c r="N39" s="107"/>
      <c r="O39" s="89"/>
      <c r="P39" s="32"/>
      <c r="Q39" s="34"/>
      <c r="R39" s="96">
        <v>0.6815467625853936</v>
      </c>
      <c r="S39" s="97">
        <v>0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50"/>
      <c r="Q40" s="5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14</v>
      </c>
      <c r="I41" s="93">
        <v>20872768.640000001</v>
      </c>
      <c r="J41" s="111">
        <v>1</v>
      </c>
      <c r="K41" s="93">
        <v>420000</v>
      </c>
      <c r="L41" s="111">
        <v>12</v>
      </c>
      <c r="M41" s="93">
        <v>20040102.550000001</v>
      </c>
      <c r="N41" s="111">
        <v>1</v>
      </c>
      <c r="O41" s="93">
        <v>412666.09</v>
      </c>
      <c r="P41" s="56"/>
      <c r="Q41" s="58"/>
      <c r="R41" s="104">
        <v>0.71567734971244501</v>
      </c>
      <c r="S41" s="105">
        <v>0.70098609945381785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9</v>
      </c>
      <c r="I42" s="90">
        <v>28876275.170000002</v>
      </c>
      <c r="J42" s="108">
        <v>8</v>
      </c>
      <c r="K42" s="90">
        <v>25551275.170000002</v>
      </c>
      <c r="L42" s="108"/>
      <c r="M42" s="90"/>
      <c r="N42" s="108">
        <v>1</v>
      </c>
      <c r="O42" s="90">
        <v>3325000</v>
      </c>
      <c r="P42" s="38"/>
      <c r="Q42" s="40"/>
      <c r="R42" s="98">
        <v>0.55036298386015625</v>
      </c>
      <c r="S42" s="99">
        <v>0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27</v>
      </c>
      <c r="I43" s="89">
        <v>61346384.909999996</v>
      </c>
      <c r="J43" s="107">
        <v>10</v>
      </c>
      <c r="K43" s="89">
        <v>23575325.039999999</v>
      </c>
      <c r="L43" s="107">
        <v>13</v>
      </c>
      <c r="M43" s="89">
        <v>28609827.449999999</v>
      </c>
      <c r="N43" s="107">
        <v>1</v>
      </c>
      <c r="O43" s="89">
        <v>3800000</v>
      </c>
      <c r="P43" s="32"/>
      <c r="Q43" s="34"/>
      <c r="R43" s="96">
        <v>0.74799805222329252</v>
      </c>
      <c r="S43" s="97">
        <v>0.44156182277064698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24</v>
      </c>
      <c r="I44" s="90">
        <v>36818791.119999997</v>
      </c>
      <c r="J44" s="108">
        <v>3</v>
      </c>
      <c r="K44" s="90">
        <v>2850000</v>
      </c>
      <c r="L44" s="108">
        <v>17</v>
      </c>
      <c r="M44" s="90">
        <v>28270691.120000001</v>
      </c>
      <c r="N44" s="108">
        <v>4</v>
      </c>
      <c r="O44" s="90">
        <v>5698100</v>
      </c>
      <c r="P44" s="38"/>
      <c r="Q44" s="40"/>
      <c r="R44" s="98">
        <v>0.37049091932875111</v>
      </c>
      <c r="S44" s="99">
        <v>0.33656175252408599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7</v>
      </c>
      <c r="I45" s="91">
        <v>16982498.059999999</v>
      </c>
      <c r="J45" s="109">
        <v>3</v>
      </c>
      <c r="K45" s="91">
        <v>5925327.3399999999</v>
      </c>
      <c r="L45" s="109">
        <v>3</v>
      </c>
      <c r="M45" s="91">
        <v>7969670.7199999997</v>
      </c>
      <c r="N45" s="109">
        <v>1</v>
      </c>
      <c r="O45" s="91">
        <v>3087500</v>
      </c>
      <c r="P45" s="44"/>
      <c r="Q45" s="46"/>
      <c r="R45" s="100">
        <v>0.23692247938019639</v>
      </c>
      <c r="S45" s="101">
        <v>0.13589020586204781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22</v>
      </c>
      <c r="I46" s="88">
        <v>41253798.710000001</v>
      </c>
      <c r="J46" s="106">
        <v>5</v>
      </c>
      <c r="K46" s="88">
        <v>5944268.5</v>
      </c>
      <c r="L46" s="106">
        <v>16</v>
      </c>
      <c r="M46" s="88">
        <v>32585384.609999999</v>
      </c>
      <c r="N46" s="106"/>
      <c r="O46" s="88"/>
      <c r="P46" s="26"/>
      <c r="Q46" s="28"/>
      <c r="R46" s="94">
        <v>0.67632859214632668</v>
      </c>
      <c r="S46" s="95">
        <v>0.57887626359336275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12</v>
      </c>
      <c r="I47" s="89">
        <v>33612543.170000002</v>
      </c>
      <c r="J47" s="107">
        <v>1</v>
      </c>
      <c r="K47" s="89">
        <v>950000</v>
      </c>
      <c r="L47" s="107">
        <v>11</v>
      </c>
      <c r="M47" s="89">
        <v>32662543.170000002</v>
      </c>
      <c r="N47" s="107"/>
      <c r="O47" s="89"/>
      <c r="P47" s="32"/>
      <c r="Q47" s="34"/>
      <c r="R47" s="96">
        <v>0.60249599758546624</v>
      </c>
      <c r="S47" s="97">
        <v>0.58546749739696968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9</v>
      </c>
      <c r="I48" s="90">
        <v>11101330.710000001</v>
      </c>
      <c r="J48" s="108">
        <v>4</v>
      </c>
      <c r="K48" s="90">
        <v>2374998.9700000002</v>
      </c>
      <c r="L48" s="108">
        <v>5</v>
      </c>
      <c r="M48" s="90">
        <v>8726331.7400000002</v>
      </c>
      <c r="N48" s="108"/>
      <c r="O48" s="90"/>
      <c r="P48" s="38"/>
      <c r="Q48" s="40"/>
      <c r="R48" s="98">
        <v>0.5641344897009013</v>
      </c>
      <c r="S48" s="99">
        <v>0.44344455918885761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12</v>
      </c>
      <c r="I49" s="89">
        <v>23693480</v>
      </c>
      <c r="J49" s="107">
        <v>2</v>
      </c>
      <c r="K49" s="89">
        <v>4381871.82</v>
      </c>
      <c r="L49" s="107">
        <v>5</v>
      </c>
      <c r="M49" s="89">
        <v>11550108.18</v>
      </c>
      <c r="N49" s="107">
        <v>3</v>
      </c>
      <c r="O49" s="89">
        <v>5225000</v>
      </c>
      <c r="P49" s="32"/>
      <c r="Q49" s="34"/>
      <c r="R49" s="96">
        <v>0.95764997931834706</v>
      </c>
      <c r="S49" s="97">
        <v>0.73043585786392051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15</v>
      </c>
      <c r="I50" s="90">
        <v>28929232.48</v>
      </c>
      <c r="J50" s="108">
        <v>3</v>
      </c>
      <c r="K50" s="90">
        <v>5950639.4900000002</v>
      </c>
      <c r="L50" s="108">
        <v>11</v>
      </c>
      <c r="M50" s="90">
        <v>21871061.420000002</v>
      </c>
      <c r="N50" s="108">
        <v>1</v>
      </c>
      <c r="O50" s="90">
        <v>1107531.57</v>
      </c>
      <c r="P50" s="38"/>
      <c r="Q50" s="40"/>
      <c r="R50" s="98">
        <v>0.68031914040109442</v>
      </c>
      <c r="S50" s="99">
        <v>0.5348092035439086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19</v>
      </c>
      <c r="I51" s="89">
        <v>23809476.600000001</v>
      </c>
      <c r="J51" s="107">
        <v>2</v>
      </c>
      <c r="K51" s="89">
        <v>5841286.9900000002</v>
      </c>
      <c r="L51" s="107">
        <v>9</v>
      </c>
      <c r="M51" s="89">
        <v>13219833.48</v>
      </c>
      <c r="N51" s="107"/>
      <c r="O51" s="89"/>
      <c r="P51" s="32"/>
      <c r="Q51" s="34"/>
      <c r="R51" s="96">
        <v>0.73696145690423331</v>
      </c>
      <c r="S51" s="97">
        <v>0.55615935685529128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17</v>
      </c>
      <c r="I52" s="90">
        <v>19117526.5</v>
      </c>
      <c r="J52" s="108">
        <v>2</v>
      </c>
      <c r="K52" s="90">
        <v>964093.33000000007</v>
      </c>
      <c r="L52" s="108">
        <v>15</v>
      </c>
      <c r="M52" s="90">
        <v>18153433.170000002</v>
      </c>
      <c r="N52" s="108"/>
      <c r="O52" s="90"/>
      <c r="P52" s="38"/>
      <c r="Q52" s="40"/>
      <c r="R52" s="98">
        <v>0.46078309276074442</v>
      </c>
      <c r="S52" s="99">
        <v>0.4375458865088056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26</v>
      </c>
      <c r="I53" s="89">
        <v>30718738.760000002</v>
      </c>
      <c r="J53" s="107">
        <v>5</v>
      </c>
      <c r="K53" s="89">
        <v>5518955.8100000015</v>
      </c>
      <c r="L53" s="107">
        <v>19</v>
      </c>
      <c r="M53" s="89">
        <v>23328310.07</v>
      </c>
      <c r="N53" s="107">
        <v>1</v>
      </c>
      <c r="O53" s="89">
        <v>826500</v>
      </c>
      <c r="P53" s="32"/>
      <c r="Q53" s="34"/>
      <c r="R53" s="96">
        <v>0.62839035266644805</v>
      </c>
      <c r="S53" s="97">
        <v>0.51237165578526322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32</v>
      </c>
      <c r="I54" s="90">
        <v>26528320.699999999</v>
      </c>
      <c r="J54" s="108"/>
      <c r="K54" s="90"/>
      <c r="L54" s="108">
        <v>31</v>
      </c>
      <c r="M54" s="90">
        <v>26404820.699999999</v>
      </c>
      <c r="N54" s="108">
        <v>1</v>
      </c>
      <c r="O54" s="90">
        <v>123500</v>
      </c>
      <c r="P54" s="38"/>
      <c r="Q54" s="40"/>
      <c r="R54" s="98">
        <v>0.62909672271141315</v>
      </c>
      <c r="S54" s="99">
        <v>0.62909672271141315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8</v>
      </c>
      <c r="I55" s="89">
        <v>12204432.17</v>
      </c>
      <c r="J55" s="107">
        <v>2</v>
      </c>
      <c r="K55" s="89">
        <v>1292588.98</v>
      </c>
      <c r="L55" s="107">
        <v>6</v>
      </c>
      <c r="M55" s="89">
        <v>10911843.189999999</v>
      </c>
      <c r="N55" s="107"/>
      <c r="O55" s="89"/>
      <c r="P55" s="32"/>
      <c r="Q55" s="34"/>
      <c r="R55" s="96">
        <v>0.41077381337642072</v>
      </c>
      <c r="S55" s="97">
        <v>0.36726816747278668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42</v>
      </c>
      <c r="I56" s="90">
        <v>58185767.109999999</v>
      </c>
      <c r="J56" s="108">
        <v>8</v>
      </c>
      <c r="K56" s="90">
        <v>8847724.6500000004</v>
      </c>
      <c r="L56" s="108">
        <v>27</v>
      </c>
      <c r="M56" s="90">
        <v>38719028.530000001</v>
      </c>
      <c r="N56" s="108">
        <v>4</v>
      </c>
      <c r="O56" s="90">
        <v>6142278.9299999997</v>
      </c>
      <c r="P56" s="38"/>
      <c r="Q56" s="40"/>
      <c r="R56" s="98">
        <v>0.7671680025118498</v>
      </c>
      <c r="S56" s="99">
        <v>0.63674455312584533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14</v>
      </c>
      <c r="I57" s="89">
        <v>32159777.579999998</v>
      </c>
      <c r="J57" s="107">
        <v>4</v>
      </c>
      <c r="K57" s="89">
        <v>11112639.99</v>
      </c>
      <c r="L57" s="107">
        <v>9</v>
      </c>
      <c r="M57" s="89">
        <v>19816457.989999998</v>
      </c>
      <c r="N57" s="107">
        <v>1</v>
      </c>
      <c r="O57" s="89">
        <v>1230679.6000000001</v>
      </c>
      <c r="P57" s="32"/>
      <c r="Q57" s="34"/>
      <c r="R57" s="96">
        <v>0.85811563796418733</v>
      </c>
      <c r="S57" s="97">
        <v>0.54979981961566948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8</v>
      </c>
      <c r="I58" s="90">
        <v>17852797.079999998</v>
      </c>
      <c r="J58" s="108"/>
      <c r="K58" s="90"/>
      <c r="L58" s="108">
        <v>8</v>
      </c>
      <c r="M58" s="90">
        <v>17852797.079999998</v>
      </c>
      <c r="N58" s="108"/>
      <c r="O58" s="90"/>
      <c r="P58" s="38"/>
      <c r="Q58" s="40"/>
      <c r="R58" s="98">
        <v>0.42134693635663101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19</v>
      </c>
      <c r="I59" s="89">
        <v>16717203.939999999</v>
      </c>
      <c r="J59" s="107">
        <v>1</v>
      </c>
      <c r="K59" s="89">
        <v>853860</v>
      </c>
      <c r="L59" s="107">
        <v>17</v>
      </c>
      <c r="M59" s="89">
        <v>15456743.939999999</v>
      </c>
      <c r="N59" s="107"/>
      <c r="O59" s="89"/>
      <c r="P59" s="32"/>
      <c r="Q59" s="34"/>
      <c r="R59" s="96">
        <v>0.38938193865631071</v>
      </c>
      <c r="S59" s="97">
        <v>0.36949358511738289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7</v>
      </c>
      <c r="I60" s="92">
        <v>19133287.75</v>
      </c>
      <c r="J60" s="110">
        <v>3</v>
      </c>
      <c r="K60" s="92">
        <v>8355630</v>
      </c>
      <c r="L60" s="110">
        <v>4</v>
      </c>
      <c r="M60" s="92">
        <v>10777657.75</v>
      </c>
      <c r="N60" s="110"/>
      <c r="O60" s="92"/>
      <c r="P60" s="50"/>
      <c r="Q60" s="52"/>
      <c r="R60" s="102">
        <v>0.46271965098215018</v>
      </c>
      <c r="S60" s="103">
        <v>0.26064699897094612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21</v>
      </c>
      <c r="I61" s="93">
        <v>75657609.120000005</v>
      </c>
      <c r="J61" s="111"/>
      <c r="K61" s="93"/>
      <c r="L61" s="111">
        <v>18</v>
      </c>
      <c r="M61" s="93">
        <v>65301567.009999998</v>
      </c>
      <c r="N61" s="111">
        <v>2</v>
      </c>
      <c r="O61" s="93">
        <v>6560841.5099999998</v>
      </c>
      <c r="P61" s="56"/>
      <c r="Q61" s="58"/>
      <c r="R61" s="104">
        <v>0.83813619496362601</v>
      </c>
      <c r="S61" s="105">
        <v>0.83813619496362601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10</v>
      </c>
      <c r="I62" s="90">
        <v>24940938.050000001</v>
      </c>
      <c r="J62" s="108">
        <v>2</v>
      </c>
      <c r="K62" s="90">
        <v>9999998.3000000007</v>
      </c>
      <c r="L62" s="108">
        <v>7</v>
      </c>
      <c r="M62" s="90">
        <v>13705939.75</v>
      </c>
      <c r="N62" s="108">
        <v>1</v>
      </c>
      <c r="O62" s="90">
        <v>1235000</v>
      </c>
      <c r="P62" s="38"/>
      <c r="Q62" s="40"/>
      <c r="R62" s="98">
        <v>0.54508169291236741</v>
      </c>
      <c r="S62" s="99">
        <v>0.3151470667867079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/>
      <c r="K63" s="89"/>
      <c r="L63" s="107">
        <v>3</v>
      </c>
      <c r="M63" s="89">
        <v>24218470.859999999</v>
      </c>
      <c r="N63" s="107"/>
      <c r="O63" s="89"/>
      <c r="P63" s="32"/>
      <c r="Q63" s="34"/>
      <c r="R63" s="96">
        <v>0.88056363048402719</v>
      </c>
      <c r="S63" s="97">
        <v>0.88056363048402719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6</v>
      </c>
      <c r="I64" s="90">
        <v>28581974.280000001</v>
      </c>
      <c r="J64" s="108"/>
      <c r="K64" s="90"/>
      <c r="L64" s="108">
        <v>3</v>
      </c>
      <c r="M64" s="90">
        <v>23999999.949999999</v>
      </c>
      <c r="N64" s="108">
        <v>1</v>
      </c>
      <c r="O64" s="90">
        <v>1278595.3799999999</v>
      </c>
      <c r="P64" s="38"/>
      <c r="Q64" s="40"/>
      <c r="R64" s="98">
        <v>0.94195959307137489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9</v>
      </c>
      <c r="I65" s="89">
        <v>30597394.16</v>
      </c>
      <c r="J65" s="107"/>
      <c r="K65" s="89"/>
      <c r="L65" s="107">
        <v>8</v>
      </c>
      <c r="M65" s="89">
        <v>28597394.16</v>
      </c>
      <c r="N65" s="107"/>
      <c r="O65" s="89"/>
      <c r="P65" s="32"/>
      <c r="Q65" s="34"/>
      <c r="R65" s="96">
        <v>0.70255381831141139</v>
      </c>
      <c r="S65" s="97">
        <v>0.70255381831141139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2</v>
      </c>
      <c r="M66" s="92">
        <v>11592436.119999999</v>
      </c>
      <c r="N66" s="110"/>
      <c r="O66" s="92"/>
      <c r="P66" s="50"/>
      <c r="Q66" s="52"/>
      <c r="R66" s="102">
        <v>0.79186797223648298</v>
      </c>
      <c r="S66" s="103">
        <v>0.79186797223648298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25877793.59</v>
      </c>
      <c r="J67" s="111"/>
      <c r="K67" s="93"/>
      <c r="L67" s="111">
        <v>13</v>
      </c>
      <c r="M67" s="93">
        <v>18895864.32</v>
      </c>
      <c r="N67" s="111">
        <v>2</v>
      </c>
      <c r="O67" s="93">
        <v>5112042.93</v>
      </c>
      <c r="P67" s="56"/>
      <c r="Q67" s="58"/>
      <c r="R67" s="104">
        <v>0.77924806124724644</v>
      </c>
      <c r="S67" s="105">
        <v>0.77924806124724644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11</v>
      </c>
      <c r="I68" s="90">
        <v>19376421.359999999</v>
      </c>
      <c r="J68" s="108">
        <v>8</v>
      </c>
      <c r="K68" s="90">
        <v>12333495.32</v>
      </c>
      <c r="L68" s="108">
        <v>3</v>
      </c>
      <c r="M68" s="90">
        <v>7042926.04</v>
      </c>
      <c r="N68" s="108"/>
      <c r="O68" s="90"/>
      <c r="P68" s="38"/>
      <c r="Q68" s="40"/>
      <c r="R68" s="98">
        <v>0.47989439184664873</v>
      </c>
      <c r="S68" s="99">
        <v>0.174431627285108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14</v>
      </c>
      <c r="I69" s="89">
        <v>25395491.050000001</v>
      </c>
      <c r="J69" s="107">
        <v>3</v>
      </c>
      <c r="K69" s="89">
        <v>4749999.1100000003</v>
      </c>
      <c r="L69" s="107">
        <v>9</v>
      </c>
      <c r="M69" s="89">
        <v>17795491.940000001</v>
      </c>
      <c r="N69" s="107">
        <v>1</v>
      </c>
      <c r="O69" s="89">
        <v>1900000</v>
      </c>
      <c r="P69" s="32"/>
      <c r="Q69" s="34"/>
      <c r="R69" s="96">
        <v>0.77071388624855064</v>
      </c>
      <c r="S69" s="97">
        <v>0.61490142563835803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36130696.049999997</v>
      </c>
      <c r="J70" s="108">
        <v>5</v>
      </c>
      <c r="K70" s="90">
        <v>8200519.7999999998</v>
      </c>
      <c r="L70" s="108">
        <v>13</v>
      </c>
      <c r="M70" s="90">
        <v>23714944.140000001</v>
      </c>
      <c r="N70" s="108"/>
      <c r="O70" s="90"/>
      <c r="P70" s="38"/>
      <c r="Q70" s="40"/>
      <c r="R70" s="98">
        <v>0.61372008170116454</v>
      </c>
      <c r="S70" s="99">
        <v>0.47442512666671771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64615317.109999999</v>
      </c>
      <c r="J71" s="107">
        <v>3</v>
      </c>
      <c r="K71" s="89">
        <v>7905981.2800000003</v>
      </c>
      <c r="L71" s="107">
        <v>20</v>
      </c>
      <c r="M71" s="89">
        <v>53864085.829999998</v>
      </c>
      <c r="N71" s="107">
        <v>1</v>
      </c>
      <c r="O71" s="89">
        <v>2845250</v>
      </c>
      <c r="P71" s="32"/>
      <c r="Q71" s="34"/>
      <c r="R71" s="96">
        <v>0.91289162830959436</v>
      </c>
      <c r="S71" s="97">
        <v>0.79605017966373459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15</v>
      </c>
      <c r="I72" s="90">
        <v>41538566.840000004</v>
      </c>
      <c r="J72" s="108"/>
      <c r="K72" s="90"/>
      <c r="L72" s="108">
        <v>15</v>
      </c>
      <c r="M72" s="90">
        <v>41538566.840000004</v>
      </c>
      <c r="N72" s="108"/>
      <c r="O72" s="90"/>
      <c r="P72" s="38"/>
      <c r="Q72" s="40"/>
      <c r="R72" s="98">
        <v>0.63010752213848575</v>
      </c>
      <c r="S72" s="99">
        <v>0.63010752213848575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5</v>
      </c>
      <c r="I73" s="89">
        <v>11782654</v>
      </c>
      <c r="J73" s="107">
        <v>1</v>
      </c>
      <c r="K73" s="89">
        <v>2476006.85</v>
      </c>
      <c r="L73" s="107">
        <v>2</v>
      </c>
      <c r="M73" s="89">
        <v>4025355.94</v>
      </c>
      <c r="N73" s="107"/>
      <c r="O73" s="89"/>
      <c r="P73" s="32"/>
      <c r="Q73" s="34"/>
      <c r="R73" s="96">
        <v>0.59484151296825893</v>
      </c>
      <c r="S73" s="97">
        <v>0.46984152054093548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12</v>
      </c>
      <c r="I74" s="90">
        <v>25157148.5</v>
      </c>
      <c r="J74" s="108">
        <v>3</v>
      </c>
      <c r="K74" s="90">
        <v>1392058.74</v>
      </c>
      <c r="L74" s="108">
        <v>9</v>
      </c>
      <c r="M74" s="90">
        <v>23765089.760000002</v>
      </c>
      <c r="N74" s="108"/>
      <c r="O74" s="90"/>
      <c r="P74" s="38"/>
      <c r="Q74" s="40"/>
      <c r="R74" s="98">
        <v>0.79847370448033239</v>
      </c>
      <c r="S74" s="99">
        <v>0.7542905452092401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12</v>
      </c>
      <c r="I75" s="89">
        <v>11683604.76</v>
      </c>
      <c r="J75" s="107">
        <v>7</v>
      </c>
      <c r="K75" s="89">
        <v>6718364.5800000001</v>
      </c>
      <c r="L75" s="107">
        <v>5</v>
      </c>
      <c r="M75" s="89">
        <v>4965240.18</v>
      </c>
      <c r="N75" s="107"/>
      <c r="O75" s="89"/>
      <c r="P75" s="32"/>
      <c r="Q75" s="34"/>
      <c r="R75" s="96">
        <v>0.20904786622702631</v>
      </c>
      <c r="S75" s="97">
        <v>8.8840121371385361E-2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32</v>
      </c>
      <c r="I76" s="90">
        <v>60765350.060000002</v>
      </c>
      <c r="J76" s="108">
        <v>9</v>
      </c>
      <c r="K76" s="90">
        <v>23156242.690000001</v>
      </c>
      <c r="L76" s="108">
        <v>14</v>
      </c>
      <c r="M76" s="90">
        <v>25150517.629999999</v>
      </c>
      <c r="N76" s="108"/>
      <c r="O76" s="90"/>
      <c r="P76" s="38"/>
      <c r="Q76" s="40"/>
      <c r="R76" s="98">
        <v>0.85605647925644046</v>
      </c>
      <c r="S76" s="99">
        <v>0.52983353196105398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15</v>
      </c>
      <c r="I77" s="89">
        <v>26723448.940000001</v>
      </c>
      <c r="J77" s="107">
        <v>5</v>
      </c>
      <c r="K77" s="89">
        <v>8561317.9000000004</v>
      </c>
      <c r="L77" s="107">
        <v>7</v>
      </c>
      <c r="M77" s="89">
        <v>13778750.01</v>
      </c>
      <c r="N77" s="107">
        <v>2</v>
      </c>
      <c r="O77" s="89">
        <v>1524750</v>
      </c>
      <c r="P77" s="32"/>
      <c r="Q77" s="34"/>
      <c r="R77" s="96">
        <v>0.59802214704263246</v>
      </c>
      <c r="S77" s="97">
        <v>0.39484270018851958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50"/>
      <c r="Q78" s="5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9</v>
      </c>
      <c r="I79" s="93">
        <v>23859333.120000001</v>
      </c>
      <c r="J79" s="111">
        <v>4</v>
      </c>
      <c r="K79" s="93">
        <v>9619666.7100000009</v>
      </c>
      <c r="L79" s="111">
        <v>4</v>
      </c>
      <c r="M79" s="93">
        <v>11505999.699999999</v>
      </c>
      <c r="N79" s="111">
        <v>1</v>
      </c>
      <c r="O79" s="93">
        <v>2733666.71</v>
      </c>
      <c r="P79" s="56"/>
      <c r="Q79" s="58"/>
      <c r="R79" s="104">
        <v>0.85125690352607897</v>
      </c>
      <c r="S79" s="105">
        <v>0.46363326422487011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21</v>
      </c>
      <c r="I80" s="90">
        <v>53736217.079999998</v>
      </c>
      <c r="J80" s="108">
        <v>12</v>
      </c>
      <c r="K80" s="90">
        <v>23928424.800000001</v>
      </c>
      <c r="L80" s="108">
        <v>7</v>
      </c>
      <c r="M80" s="90">
        <v>25141890.469999999</v>
      </c>
      <c r="N80" s="108">
        <v>2</v>
      </c>
      <c r="O80" s="90">
        <v>4665901.8099999996</v>
      </c>
      <c r="P80" s="38"/>
      <c r="Q80" s="40"/>
      <c r="R80" s="98">
        <v>0.88007807749295086</v>
      </c>
      <c r="S80" s="99">
        <v>0.45092081653902821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7</v>
      </c>
      <c r="I81" s="89">
        <v>11507410.800000001</v>
      </c>
      <c r="J81" s="107"/>
      <c r="K81" s="89"/>
      <c r="L81" s="107">
        <v>6</v>
      </c>
      <c r="M81" s="89">
        <v>11159697.5</v>
      </c>
      <c r="N81" s="107">
        <v>1</v>
      </c>
      <c r="O81" s="89">
        <v>347713.3</v>
      </c>
      <c r="P81" s="32"/>
      <c r="Q81" s="34"/>
      <c r="R81" s="96">
        <v>0.51070367355082757</v>
      </c>
      <c r="S81" s="97">
        <v>0.51070367355082757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8</v>
      </c>
      <c r="I82" s="90">
        <v>9567292.7799999993</v>
      </c>
      <c r="J82" s="108">
        <v>2</v>
      </c>
      <c r="K82" s="90">
        <v>3421152.51</v>
      </c>
      <c r="L82" s="108">
        <v>6</v>
      </c>
      <c r="M82" s="90">
        <v>6146140.2699999996</v>
      </c>
      <c r="N82" s="108"/>
      <c r="O82" s="90"/>
      <c r="P82" s="38"/>
      <c r="Q82" s="40"/>
      <c r="R82" s="98">
        <v>0.37301359011415958</v>
      </c>
      <c r="S82" s="99">
        <v>0.23962827313599891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13</v>
      </c>
      <c r="I83" s="89">
        <v>33267388.739999998</v>
      </c>
      <c r="J83" s="107">
        <v>1</v>
      </c>
      <c r="K83" s="89">
        <v>954493.5</v>
      </c>
      <c r="L83" s="107">
        <v>12</v>
      </c>
      <c r="M83" s="89">
        <v>32312895.239999998</v>
      </c>
      <c r="N83" s="107"/>
      <c r="O83" s="89"/>
      <c r="P83" s="32"/>
      <c r="Q83" s="34"/>
      <c r="R83" s="96">
        <v>0.53605327856470175</v>
      </c>
      <c r="S83" s="97">
        <v>0.52067307021584242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31</v>
      </c>
      <c r="I84" s="90">
        <v>30081046.07</v>
      </c>
      <c r="J84" s="108">
        <v>8</v>
      </c>
      <c r="K84" s="90">
        <v>5557606.3900000006</v>
      </c>
      <c r="L84" s="108">
        <v>22</v>
      </c>
      <c r="M84" s="90">
        <v>21255439.68</v>
      </c>
      <c r="N84" s="108"/>
      <c r="O84" s="90"/>
      <c r="P84" s="38"/>
      <c r="Q84" s="40"/>
      <c r="R84" s="98">
        <v>0.73199840099925984</v>
      </c>
      <c r="S84" s="99">
        <v>0.59675845683653117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5</v>
      </c>
      <c r="I85" s="89">
        <v>20096605.23</v>
      </c>
      <c r="J85" s="107">
        <v>1</v>
      </c>
      <c r="K85" s="89">
        <v>2993255.02</v>
      </c>
      <c r="L85" s="107">
        <v>4</v>
      </c>
      <c r="M85" s="89">
        <v>17103350.210000001</v>
      </c>
      <c r="N85" s="107"/>
      <c r="O85" s="89"/>
      <c r="P85" s="32"/>
      <c r="Q85" s="34"/>
      <c r="R85" s="96">
        <v>0.99768395112647623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10</v>
      </c>
      <c r="I86" s="90">
        <v>14178452.26</v>
      </c>
      <c r="J86" s="108">
        <v>2</v>
      </c>
      <c r="K86" s="90">
        <v>1438299.68</v>
      </c>
      <c r="L86" s="108">
        <v>7</v>
      </c>
      <c r="M86" s="90">
        <v>10840152.58</v>
      </c>
      <c r="N86" s="108"/>
      <c r="O86" s="90"/>
      <c r="P86" s="38"/>
      <c r="Q86" s="40"/>
      <c r="R86" s="98">
        <v>0.42577245551490922</v>
      </c>
      <c r="S86" s="99">
        <v>0.38258097203771979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31347296.09</v>
      </c>
      <c r="J87" s="107">
        <v>2</v>
      </c>
      <c r="K87" s="89">
        <v>1888167.01</v>
      </c>
      <c r="L87" s="107">
        <v>11</v>
      </c>
      <c r="M87" s="89">
        <v>29459129.079999998</v>
      </c>
      <c r="N87" s="107"/>
      <c r="O87" s="89"/>
      <c r="P87" s="32"/>
      <c r="Q87" s="34"/>
      <c r="R87" s="96">
        <v>0.94838372216537326</v>
      </c>
      <c r="S87" s="97">
        <v>0.89125895925528242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20</v>
      </c>
      <c r="I88" s="90">
        <v>31676830.960000001</v>
      </c>
      <c r="J88" s="108">
        <v>1</v>
      </c>
      <c r="K88" s="90">
        <v>1000000</v>
      </c>
      <c r="L88" s="108">
        <v>12</v>
      </c>
      <c r="M88" s="90">
        <v>20398192.469999999</v>
      </c>
      <c r="N88" s="108">
        <v>1</v>
      </c>
      <c r="O88" s="90">
        <v>1499999.65</v>
      </c>
      <c r="P88" s="38"/>
      <c r="Q88" s="40"/>
      <c r="R88" s="98">
        <v>0.9519690433722322</v>
      </c>
      <c r="S88" s="99">
        <v>0.92042268803780813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/>
      <c r="K89" s="89"/>
      <c r="L89" s="107">
        <v>6</v>
      </c>
      <c r="M89" s="89">
        <v>16288959.67</v>
      </c>
      <c r="N89" s="107">
        <v>1</v>
      </c>
      <c r="O89" s="89">
        <v>2849249.5</v>
      </c>
      <c r="P89" s="32"/>
      <c r="Q89" s="34"/>
      <c r="R89" s="96">
        <v>0.57949985186055886</v>
      </c>
      <c r="S89" s="97">
        <v>0.57949985186055886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4</v>
      </c>
      <c r="I90" s="90">
        <v>15857190.609999999</v>
      </c>
      <c r="J90" s="108"/>
      <c r="K90" s="90"/>
      <c r="L90" s="108">
        <v>3</v>
      </c>
      <c r="M90" s="90">
        <v>10157190.609999999</v>
      </c>
      <c r="N90" s="108">
        <v>1</v>
      </c>
      <c r="O90" s="90">
        <v>5700000</v>
      </c>
      <c r="P90" s="38"/>
      <c r="Q90" s="40"/>
      <c r="R90" s="98">
        <v>0.53438605340130052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33735888.560000002</v>
      </c>
      <c r="J91" s="107">
        <v>3</v>
      </c>
      <c r="K91" s="89">
        <v>6541516.1400000006</v>
      </c>
      <c r="L91" s="107">
        <v>7</v>
      </c>
      <c r="M91" s="89">
        <v>24262372.420000002</v>
      </c>
      <c r="N91" s="107">
        <v>2</v>
      </c>
      <c r="O91" s="89">
        <v>2932000</v>
      </c>
      <c r="P91" s="32"/>
      <c r="Q91" s="34"/>
      <c r="R91" s="96">
        <v>0.7317688623525771</v>
      </c>
      <c r="S91" s="97">
        <v>0.57637037055161777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14</v>
      </c>
      <c r="M92" s="90">
        <v>20315176.32</v>
      </c>
      <c r="N92" s="108"/>
      <c r="O92" s="90"/>
      <c r="P92" s="38"/>
      <c r="Q92" s="4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47</v>
      </c>
      <c r="I93" s="89">
        <v>48070400.719999999</v>
      </c>
      <c r="J93" s="107">
        <v>15</v>
      </c>
      <c r="K93" s="89">
        <v>15585988.470000001</v>
      </c>
      <c r="L93" s="107">
        <v>29</v>
      </c>
      <c r="M93" s="89">
        <v>29205673.780000001</v>
      </c>
      <c r="N93" s="107">
        <v>3</v>
      </c>
      <c r="O93" s="89">
        <v>3278738.47</v>
      </c>
      <c r="P93" s="32"/>
      <c r="Q93" s="34"/>
      <c r="R93" s="96">
        <v>0.78728922317334193</v>
      </c>
      <c r="S93" s="97">
        <v>0.51333911418994593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/>
      <c r="K94" s="92"/>
      <c r="L94" s="110">
        <v>6</v>
      </c>
      <c r="M94" s="92">
        <v>11255951</v>
      </c>
      <c r="N94" s="110"/>
      <c r="O94" s="92"/>
      <c r="P94" s="50"/>
      <c r="Q94" s="52"/>
      <c r="R94" s="102">
        <v>0.63999350224095364</v>
      </c>
      <c r="S94" s="103">
        <v>0.63999350224095364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23468533.350000001</v>
      </c>
      <c r="J95" s="111">
        <v>2</v>
      </c>
      <c r="K95" s="93">
        <v>9610783.2200000007</v>
      </c>
      <c r="L95" s="111">
        <v>3</v>
      </c>
      <c r="M95" s="93">
        <v>9764916.6400000006</v>
      </c>
      <c r="N95" s="111"/>
      <c r="O95" s="93"/>
      <c r="P95" s="56"/>
      <c r="Q95" s="58"/>
      <c r="R95" s="104">
        <v>0.87499500770543337</v>
      </c>
      <c r="S95" s="105">
        <v>0.51666893712296347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2</v>
      </c>
      <c r="K96" s="90">
        <v>5289937.16</v>
      </c>
      <c r="L96" s="108">
        <v>5</v>
      </c>
      <c r="M96" s="90">
        <v>12181561.800000001</v>
      </c>
      <c r="N96" s="108"/>
      <c r="O96" s="90"/>
      <c r="P96" s="38"/>
      <c r="Q96" s="40"/>
      <c r="R96" s="98">
        <v>0.67076610081567301</v>
      </c>
      <c r="S96" s="99">
        <v>0.46767473867801163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32"/>
      <c r="Q97" s="34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17</v>
      </c>
      <c r="I98" s="90">
        <v>35641300.299999997</v>
      </c>
      <c r="J98" s="108">
        <v>1</v>
      </c>
      <c r="K98" s="90">
        <v>1500000</v>
      </c>
      <c r="L98" s="108">
        <v>13</v>
      </c>
      <c r="M98" s="90">
        <v>30577866.66</v>
      </c>
      <c r="N98" s="108">
        <v>1</v>
      </c>
      <c r="O98" s="90">
        <v>623458.63</v>
      </c>
      <c r="P98" s="38"/>
      <c r="Q98" s="40"/>
      <c r="R98" s="98">
        <v>0.56254298321404506</v>
      </c>
      <c r="S98" s="99">
        <v>0.53844628180186271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35632367.780000001</v>
      </c>
      <c r="J99" s="107">
        <v>2</v>
      </c>
      <c r="K99" s="89">
        <v>30116902.010000002</v>
      </c>
      <c r="L99" s="107">
        <v>2</v>
      </c>
      <c r="M99" s="89">
        <v>5515465.7699999996</v>
      </c>
      <c r="N99" s="107"/>
      <c r="O99" s="89"/>
      <c r="P99" s="32"/>
      <c r="Q99" s="34"/>
      <c r="R99" s="96">
        <v>0.92225471401831849</v>
      </c>
      <c r="S99" s="97">
        <v>0.14275403581920409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/>
      <c r="K100" s="90"/>
      <c r="L100" s="108">
        <v>18</v>
      </c>
      <c r="M100" s="90">
        <v>54616349.890000001</v>
      </c>
      <c r="N100" s="108">
        <v>1</v>
      </c>
      <c r="O100" s="90">
        <v>7624461.5499999998</v>
      </c>
      <c r="P100" s="38"/>
      <c r="Q100" s="40"/>
      <c r="R100" s="98">
        <v>0.69578709200458244</v>
      </c>
      <c r="S100" s="99">
        <v>0.69578709200458244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24676969.239999998</v>
      </c>
      <c r="J101" s="107"/>
      <c r="K101" s="89"/>
      <c r="L101" s="107">
        <v>7</v>
      </c>
      <c r="M101" s="89">
        <v>19218145.359999999</v>
      </c>
      <c r="N101" s="107">
        <v>2</v>
      </c>
      <c r="O101" s="89">
        <v>3315397.09</v>
      </c>
      <c r="P101" s="32"/>
      <c r="Q101" s="34"/>
      <c r="R101" s="96">
        <v>0.80322084058184273</v>
      </c>
      <c r="S101" s="97">
        <v>0.80322084058184273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6</v>
      </c>
      <c r="I102" s="90">
        <v>22108055.32</v>
      </c>
      <c r="J102" s="108">
        <v>5</v>
      </c>
      <c r="K102" s="90">
        <v>17356412.329999998</v>
      </c>
      <c r="L102" s="108">
        <v>1</v>
      </c>
      <c r="M102" s="90">
        <v>4751642.99</v>
      </c>
      <c r="N102" s="108"/>
      <c r="O102" s="90"/>
      <c r="P102" s="38"/>
      <c r="Q102" s="40"/>
      <c r="R102" s="98">
        <v>0.67395855768839741</v>
      </c>
      <c r="S102" s="99">
        <v>0.1448526525665752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8</v>
      </c>
      <c r="M103" s="89">
        <v>25202092.57</v>
      </c>
      <c r="N103" s="107"/>
      <c r="O103" s="89"/>
      <c r="P103" s="32"/>
      <c r="Q103" s="34"/>
      <c r="R103" s="96">
        <v>0.99999988885828728</v>
      </c>
      <c r="S103" s="97">
        <v>0.99999988885828728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26</v>
      </c>
      <c r="I104" s="90">
        <v>63447593.909999996</v>
      </c>
      <c r="J104" s="108">
        <v>7</v>
      </c>
      <c r="K104" s="90">
        <v>10617785.880000001</v>
      </c>
      <c r="L104" s="108">
        <v>14</v>
      </c>
      <c r="M104" s="90">
        <v>32879808.98</v>
      </c>
      <c r="N104" s="108">
        <v>1</v>
      </c>
      <c r="O104" s="90">
        <v>2849999.05</v>
      </c>
      <c r="P104" s="38"/>
      <c r="Q104" s="40"/>
      <c r="R104" s="98">
        <v>0.79858718337150048</v>
      </c>
      <c r="S104" s="99">
        <v>0.65866038035001684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4</v>
      </c>
      <c r="M105" s="89">
        <v>9142312.8000000007</v>
      </c>
      <c r="N105" s="107"/>
      <c r="O105" s="89"/>
      <c r="P105" s="32"/>
      <c r="Q105" s="34"/>
      <c r="R105" s="96">
        <v>0.92654071221560996</v>
      </c>
      <c r="S105" s="97">
        <v>0.92654071221560996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13</v>
      </c>
      <c r="I106" s="90">
        <v>15263337.939999999</v>
      </c>
      <c r="J106" s="108"/>
      <c r="K106" s="90"/>
      <c r="L106" s="108">
        <v>10</v>
      </c>
      <c r="M106" s="90">
        <v>12171607.57</v>
      </c>
      <c r="N106" s="108">
        <v>1</v>
      </c>
      <c r="O106" s="90">
        <v>772198.36</v>
      </c>
      <c r="P106" s="38"/>
      <c r="Q106" s="40"/>
      <c r="R106" s="98">
        <v>0.69864453273854066</v>
      </c>
      <c r="S106" s="99">
        <v>0.69864453273854066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/>
      <c r="K107" s="91"/>
      <c r="L107" s="109">
        <v>8</v>
      </c>
      <c r="M107" s="91">
        <v>22747466.210000001</v>
      </c>
      <c r="N107" s="109"/>
      <c r="O107" s="91"/>
      <c r="P107" s="44"/>
      <c r="Q107" s="46"/>
      <c r="R107" s="100">
        <v>0.75827397987377465</v>
      </c>
      <c r="S107" s="101">
        <v>0.75827397987377465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4</v>
      </c>
      <c r="I108" s="88">
        <v>9087495.5999999996</v>
      </c>
      <c r="J108" s="106">
        <v>3</v>
      </c>
      <c r="K108" s="88">
        <v>7931291.5999999996</v>
      </c>
      <c r="L108" s="106">
        <v>1</v>
      </c>
      <c r="M108" s="88">
        <v>1156204</v>
      </c>
      <c r="N108" s="106"/>
      <c r="O108" s="88"/>
      <c r="P108" s="26"/>
      <c r="Q108" s="28"/>
      <c r="R108" s="94">
        <v>0.88335246981095905</v>
      </c>
      <c r="S108" s="95">
        <v>0.1123891228079725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2</v>
      </c>
      <c r="I109" s="89">
        <v>11769923.99</v>
      </c>
      <c r="J109" s="107">
        <v>2</v>
      </c>
      <c r="K109" s="89">
        <v>11769923.99</v>
      </c>
      <c r="L109" s="107"/>
      <c r="M109" s="89"/>
      <c r="N109" s="107"/>
      <c r="O109" s="89"/>
      <c r="P109" s="32"/>
      <c r="Q109" s="34"/>
      <c r="R109" s="96">
        <v>0.32936649792751022</v>
      </c>
      <c r="S109" s="97">
        <v>0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4</v>
      </c>
      <c r="M110" s="90">
        <v>38431290.380000003</v>
      </c>
      <c r="N110" s="108"/>
      <c r="O110" s="90"/>
      <c r="P110" s="38"/>
      <c r="Q110" s="4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32"/>
      <c r="Q111" s="34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6</v>
      </c>
      <c r="I112" s="90">
        <v>9653792.2699999996</v>
      </c>
      <c r="J112" s="108">
        <v>2</v>
      </c>
      <c r="K112" s="90">
        <v>2979377.07</v>
      </c>
      <c r="L112" s="108">
        <v>4</v>
      </c>
      <c r="M112" s="90">
        <v>6674415.2000000002</v>
      </c>
      <c r="N112" s="108"/>
      <c r="O112" s="90"/>
      <c r="P112" s="38"/>
      <c r="Q112" s="40"/>
      <c r="R112" s="98">
        <v>0.26732886499978431</v>
      </c>
      <c r="S112" s="99">
        <v>0.18482517440302329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4</v>
      </c>
      <c r="I113" s="89">
        <v>20072524.129999999</v>
      </c>
      <c r="J113" s="107"/>
      <c r="K113" s="89"/>
      <c r="L113" s="107">
        <v>4</v>
      </c>
      <c r="M113" s="89">
        <v>20072524.129999999</v>
      </c>
      <c r="N113" s="107"/>
      <c r="O113" s="89"/>
      <c r="P113" s="32"/>
      <c r="Q113" s="34"/>
      <c r="R113" s="96">
        <v>0.4642326894493225</v>
      </c>
      <c r="S113" s="97">
        <v>0.4642326894493225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38"/>
      <c r="Q114" s="4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20</v>
      </c>
      <c r="I115" s="89">
        <v>41215263.340000004</v>
      </c>
      <c r="J115" s="107">
        <v>9</v>
      </c>
      <c r="K115" s="89">
        <v>20080000</v>
      </c>
      <c r="L115" s="107">
        <v>11</v>
      </c>
      <c r="M115" s="89">
        <v>21135263.34</v>
      </c>
      <c r="N115" s="107"/>
      <c r="O115" s="89"/>
      <c r="P115" s="32"/>
      <c r="Q115" s="34"/>
      <c r="R115" s="96">
        <v>0.72764770381610344</v>
      </c>
      <c r="S115" s="97">
        <v>0.37313908956573633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0</v>
      </c>
      <c r="I116" s="92"/>
      <c r="J116" s="110"/>
      <c r="K116" s="92"/>
      <c r="L116" s="110"/>
      <c r="M116" s="92"/>
      <c r="N116" s="110"/>
      <c r="O116" s="92"/>
      <c r="P116" s="50"/>
      <c r="Q116" s="52"/>
      <c r="R116" s="102">
        <v>0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56"/>
      <c r="Q117" s="58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11</v>
      </c>
      <c r="I118" s="90">
        <v>21113657.82</v>
      </c>
      <c r="J118" s="108">
        <v>5</v>
      </c>
      <c r="K118" s="90">
        <v>4571214.54</v>
      </c>
      <c r="L118" s="108">
        <v>6</v>
      </c>
      <c r="M118" s="90">
        <v>16542443.279999999</v>
      </c>
      <c r="N118" s="108"/>
      <c r="O118" s="90"/>
      <c r="P118" s="38"/>
      <c r="Q118" s="40"/>
      <c r="R118" s="98">
        <v>0.68555172970030698</v>
      </c>
      <c r="S118" s="99">
        <v>0.53712628577937338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23</v>
      </c>
      <c r="I119" s="89">
        <v>37767743.469999999</v>
      </c>
      <c r="J119" s="107">
        <v>3</v>
      </c>
      <c r="K119" s="89">
        <v>4552473.47</v>
      </c>
      <c r="L119" s="107">
        <v>17</v>
      </c>
      <c r="M119" s="89">
        <v>29255548.739999998</v>
      </c>
      <c r="N119" s="107">
        <v>3</v>
      </c>
      <c r="O119" s="89">
        <v>3959721.26</v>
      </c>
      <c r="P119" s="32"/>
      <c r="Q119" s="34"/>
      <c r="R119" s="96">
        <v>0.74956677804625704</v>
      </c>
      <c r="S119" s="97">
        <v>0.64863266099401429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38"/>
      <c r="Q120" s="40"/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8</v>
      </c>
      <c r="I121" s="89">
        <v>13178336</v>
      </c>
      <c r="J121" s="107"/>
      <c r="K121" s="89"/>
      <c r="L121" s="107">
        <v>7</v>
      </c>
      <c r="M121" s="89">
        <v>12710576</v>
      </c>
      <c r="N121" s="107">
        <v>1</v>
      </c>
      <c r="O121" s="89">
        <v>467760</v>
      </c>
      <c r="P121" s="32"/>
      <c r="Q121" s="34"/>
      <c r="R121" s="96">
        <v>0.61372392539927423</v>
      </c>
      <c r="S121" s="97">
        <v>0.61372392539927423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0</v>
      </c>
      <c r="I122" s="90"/>
      <c r="J122" s="108"/>
      <c r="K122" s="90"/>
      <c r="L122" s="108"/>
      <c r="M122" s="90"/>
      <c r="N122" s="108"/>
      <c r="O122" s="90"/>
      <c r="P122" s="38"/>
      <c r="Q122" s="40"/>
      <c r="R122" s="98">
        <v>0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2</v>
      </c>
      <c r="I123" s="89">
        <v>1726025.6</v>
      </c>
      <c r="J123" s="107">
        <v>1</v>
      </c>
      <c r="K123" s="89">
        <v>526025.6</v>
      </c>
      <c r="L123" s="107"/>
      <c r="M123" s="89"/>
      <c r="N123" s="107"/>
      <c r="O123" s="89"/>
      <c r="P123" s="32"/>
      <c r="Q123" s="34"/>
      <c r="R123" s="96">
        <v>0.13584237669949001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1</v>
      </c>
      <c r="K124" s="90">
        <v>6047984</v>
      </c>
      <c r="L124" s="108">
        <v>1</v>
      </c>
      <c r="M124" s="90">
        <v>6047956.7999999998</v>
      </c>
      <c r="N124" s="108"/>
      <c r="O124" s="90"/>
      <c r="P124" s="38"/>
      <c r="Q124" s="40"/>
      <c r="R124" s="98">
        <v>0.99999998346552788</v>
      </c>
      <c r="S124" s="99">
        <v>0.4999988673886554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10129276.08</v>
      </c>
      <c r="J125" s="107">
        <v>2</v>
      </c>
      <c r="K125" s="89">
        <v>1484444.93</v>
      </c>
      <c r="L125" s="107">
        <v>4</v>
      </c>
      <c r="M125" s="89">
        <v>3966580.03</v>
      </c>
      <c r="N125" s="107">
        <v>4</v>
      </c>
      <c r="O125" s="89">
        <v>4678251.12</v>
      </c>
      <c r="P125" s="32"/>
      <c r="Q125" s="34"/>
      <c r="R125" s="96">
        <v>0.82326520194296338</v>
      </c>
      <c r="S125" s="97">
        <v>0.59907032776105218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11</v>
      </c>
      <c r="I126" s="90">
        <v>11425361.4</v>
      </c>
      <c r="J126" s="108"/>
      <c r="K126" s="90"/>
      <c r="L126" s="108">
        <v>6</v>
      </c>
      <c r="M126" s="90">
        <v>5710248.6200000001</v>
      </c>
      <c r="N126" s="108">
        <v>2</v>
      </c>
      <c r="O126" s="90">
        <v>2399998.39</v>
      </c>
      <c r="P126" s="38"/>
      <c r="Q126" s="40"/>
      <c r="R126" s="98">
        <v>0.64532895795255674</v>
      </c>
      <c r="S126" s="99">
        <v>0.64532895795255685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0</v>
      </c>
      <c r="I127" s="89"/>
      <c r="J127" s="107"/>
      <c r="K127" s="89"/>
      <c r="L127" s="107"/>
      <c r="M127" s="89"/>
      <c r="N127" s="107"/>
      <c r="O127" s="89"/>
      <c r="P127" s="32"/>
      <c r="Q127" s="34"/>
      <c r="R127" s="96">
        <v>0</v>
      </c>
      <c r="S127" s="97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3</v>
      </c>
      <c r="I128" s="90">
        <v>11926051.189999999</v>
      </c>
      <c r="J128" s="108">
        <v>2</v>
      </c>
      <c r="K128" s="90">
        <v>5695720.71</v>
      </c>
      <c r="L128" s="108">
        <v>1</v>
      </c>
      <c r="M128" s="90">
        <v>6230330.4800000004</v>
      </c>
      <c r="N128" s="108"/>
      <c r="O128" s="90"/>
      <c r="P128" s="38"/>
      <c r="Q128" s="40"/>
      <c r="R128" s="98">
        <v>0.99999993208146343</v>
      </c>
      <c r="S128" s="99">
        <v>0.52241349274680338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5</v>
      </c>
      <c r="I129" s="89">
        <v>8461137.6799999997</v>
      </c>
      <c r="J129" s="107"/>
      <c r="K129" s="89"/>
      <c r="L129" s="107">
        <v>5</v>
      </c>
      <c r="M129" s="89">
        <v>8461137.6799999997</v>
      </c>
      <c r="N129" s="107"/>
      <c r="O129" s="89"/>
      <c r="P129" s="32"/>
      <c r="Q129" s="34"/>
      <c r="R129" s="96">
        <v>0.75537394419215631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3</v>
      </c>
      <c r="I130" s="90">
        <v>4769327.74</v>
      </c>
      <c r="J130" s="108">
        <v>1</v>
      </c>
      <c r="K130" s="90">
        <v>3726824.1</v>
      </c>
      <c r="L130" s="108">
        <v>1</v>
      </c>
      <c r="M130" s="90">
        <v>475758.32</v>
      </c>
      <c r="N130" s="108">
        <v>1</v>
      </c>
      <c r="O130" s="90">
        <v>566745.31999999995</v>
      </c>
      <c r="P130" s="38"/>
      <c r="Q130" s="40"/>
      <c r="R130" s="98">
        <v>0.16243122022556189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3</v>
      </c>
      <c r="I131" s="89">
        <v>7999368</v>
      </c>
      <c r="J131" s="107"/>
      <c r="K131" s="89"/>
      <c r="L131" s="107">
        <v>3</v>
      </c>
      <c r="M131" s="89">
        <v>7999368</v>
      </c>
      <c r="N131" s="107"/>
      <c r="O131" s="89"/>
      <c r="P131" s="32"/>
      <c r="Q131" s="34"/>
      <c r="R131" s="96">
        <v>0.49371092200763173</v>
      </c>
      <c r="S131" s="97">
        <v>0.49371092200763173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8</v>
      </c>
      <c r="I132" s="90">
        <v>14447533.27</v>
      </c>
      <c r="J132" s="108">
        <v>4</v>
      </c>
      <c r="K132" s="90">
        <v>7549754.6200000001</v>
      </c>
      <c r="L132" s="108">
        <v>3</v>
      </c>
      <c r="M132" s="90">
        <v>5348024.03</v>
      </c>
      <c r="N132" s="108">
        <v>1</v>
      </c>
      <c r="O132" s="90">
        <v>1549754.62</v>
      </c>
      <c r="P132" s="38"/>
      <c r="Q132" s="40"/>
      <c r="R132" s="98">
        <v>0.38333533950324189</v>
      </c>
      <c r="S132" s="99">
        <v>0.15894881303545599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7957728.2800000003</v>
      </c>
      <c r="J133" s="107">
        <v>4</v>
      </c>
      <c r="K133" s="89">
        <v>4362542.82</v>
      </c>
      <c r="L133" s="107">
        <v>3</v>
      </c>
      <c r="M133" s="89">
        <v>2795681.46</v>
      </c>
      <c r="N133" s="107">
        <v>1</v>
      </c>
      <c r="O133" s="89">
        <v>799504</v>
      </c>
      <c r="P133" s="32"/>
      <c r="Q133" s="34"/>
      <c r="R133" s="96">
        <v>0.58137899947467986</v>
      </c>
      <c r="S133" s="97">
        <v>0.2270605706789495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16799582.149999999</v>
      </c>
      <c r="J134" s="108">
        <v>3</v>
      </c>
      <c r="K134" s="90">
        <v>8800000</v>
      </c>
      <c r="L134" s="108">
        <v>5</v>
      </c>
      <c r="M134" s="90">
        <v>5999582.1500000004</v>
      </c>
      <c r="N134" s="108">
        <v>1</v>
      </c>
      <c r="O134" s="90">
        <v>2000000</v>
      </c>
      <c r="P134" s="38"/>
      <c r="Q134" s="40"/>
      <c r="R134" s="98">
        <v>0.50301801144228342</v>
      </c>
      <c r="S134" s="99">
        <v>0.2039177763257066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11</v>
      </c>
      <c r="I135" s="89">
        <v>8934563.9200000018</v>
      </c>
      <c r="J135" s="107">
        <v>6</v>
      </c>
      <c r="K135" s="89">
        <v>4291189.0100000007</v>
      </c>
      <c r="L135" s="107">
        <v>4</v>
      </c>
      <c r="M135" s="89">
        <v>4024867.91</v>
      </c>
      <c r="N135" s="107"/>
      <c r="O135" s="89"/>
      <c r="P135" s="32"/>
      <c r="Q135" s="34"/>
      <c r="R135" s="96">
        <v>0.50906985804946825</v>
      </c>
      <c r="S135" s="97">
        <v>0.26456827971343921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/>
      <c r="K136" s="90"/>
      <c r="L136" s="108">
        <v>3</v>
      </c>
      <c r="M136" s="90">
        <v>4579000</v>
      </c>
      <c r="N136" s="108">
        <v>1</v>
      </c>
      <c r="O136" s="90">
        <v>1519630.4</v>
      </c>
      <c r="P136" s="38"/>
      <c r="Q136" s="40"/>
      <c r="R136" s="98">
        <v>0.85722335638794267</v>
      </c>
      <c r="S136" s="99">
        <v>0.85722335638794267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/>
      <c r="K137" s="89"/>
      <c r="L137" s="107">
        <v>2</v>
      </c>
      <c r="M137" s="89">
        <v>2006195.94</v>
      </c>
      <c r="N137" s="107"/>
      <c r="O137" s="89"/>
      <c r="P137" s="32"/>
      <c r="Q137" s="34"/>
      <c r="R137" s="96">
        <v>0.24693587433348599</v>
      </c>
      <c r="S137" s="97">
        <v>0.24693587433348599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3</v>
      </c>
      <c r="I138" s="90">
        <v>10418026.939999999</v>
      </c>
      <c r="J138" s="108">
        <v>1</v>
      </c>
      <c r="K138" s="90">
        <v>2439313.7400000002</v>
      </c>
      <c r="L138" s="108"/>
      <c r="M138" s="90"/>
      <c r="N138" s="108">
        <v>1</v>
      </c>
      <c r="O138" s="90">
        <v>3178713.2</v>
      </c>
      <c r="P138" s="38"/>
      <c r="Q138" s="40"/>
      <c r="R138" s="98">
        <v>0.28475305852399208</v>
      </c>
      <c r="S138" s="99">
        <v>0.18880445440055779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>
        <v>1</v>
      </c>
      <c r="K139" s="89">
        <v>1506877.6</v>
      </c>
      <c r="L139" s="107">
        <v>5</v>
      </c>
      <c r="M139" s="89">
        <v>12253614.58</v>
      </c>
      <c r="N139" s="107"/>
      <c r="O139" s="89"/>
      <c r="P139" s="32"/>
      <c r="Q139" s="34"/>
      <c r="R139" s="96">
        <v>0.81521010398539762</v>
      </c>
      <c r="S139" s="97">
        <v>0.73320866669416596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6</v>
      </c>
      <c r="I140" s="90">
        <v>4349174.93</v>
      </c>
      <c r="J140" s="108">
        <v>1</v>
      </c>
      <c r="K140" s="90">
        <v>1528817.19</v>
      </c>
      <c r="L140" s="108">
        <v>5</v>
      </c>
      <c r="M140" s="90">
        <v>2820357.74</v>
      </c>
      <c r="N140" s="108"/>
      <c r="O140" s="90"/>
      <c r="P140" s="38"/>
      <c r="Q140" s="40"/>
      <c r="R140" s="98">
        <v>0.26091575225842922</v>
      </c>
      <c r="S140" s="99">
        <v>0.1691989338699659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3</v>
      </c>
      <c r="I141" s="89">
        <v>3341596.44</v>
      </c>
      <c r="J141" s="107">
        <v>1</v>
      </c>
      <c r="K141" s="89">
        <v>1200000</v>
      </c>
      <c r="L141" s="107">
        <v>2</v>
      </c>
      <c r="M141" s="89">
        <v>2141596.44</v>
      </c>
      <c r="N141" s="107"/>
      <c r="O141" s="89"/>
      <c r="P141" s="32"/>
      <c r="Q141" s="34"/>
      <c r="R141" s="96">
        <v>0.223704407274739</v>
      </c>
      <c r="S141" s="97">
        <v>0.14336996427728149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10</v>
      </c>
      <c r="I142" s="90">
        <v>37960701.350000001</v>
      </c>
      <c r="J142" s="108"/>
      <c r="K142" s="90"/>
      <c r="L142" s="108">
        <v>6</v>
      </c>
      <c r="M142" s="90">
        <v>26659411.140000001</v>
      </c>
      <c r="N142" s="108">
        <v>2</v>
      </c>
      <c r="O142" s="90">
        <v>3947999.99</v>
      </c>
      <c r="P142" s="38"/>
      <c r="Q142" s="40"/>
      <c r="R142" s="98">
        <v>0.82110363158497368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23</v>
      </c>
      <c r="I143" s="89">
        <v>40582399.43</v>
      </c>
      <c r="J143" s="107">
        <v>4</v>
      </c>
      <c r="K143" s="89">
        <v>3876913.65</v>
      </c>
      <c r="L143" s="107">
        <v>16</v>
      </c>
      <c r="M143" s="89">
        <v>32372212.579999998</v>
      </c>
      <c r="N143" s="107">
        <v>1</v>
      </c>
      <c r="O143" s="89">
        <v>1548800</v>
      </c>
      <c r="P143" s="32"/>
      <c r="Q143" s="34"/>
      <c r="R143" s="96">
        <v>0.77193994291493595</v>
      </c>
      <c r="S143" s="97">
        <v>0.69526895829221103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34821465.909999996</v>
      </c>
      <c r="N144" s="108">
        <v>1</v>
      </c>
      <c r="O144" s="90">
        <v>3990508</v>
      </c>
      <c r="P144" s="38"/>
      <c r="Q144" s="40"/>
      <c r="R144" s="98">
        <v>0.84068251927893323</v>
      </c>
      <c r="S144" s="99">
        <v>0.84068251927893323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9</v>
      </c>
      <c r="I145" s="91">
        <v>15483693.460000001</v>
      </c>
      <c r="J145" s="109">
        <v>4</v>
      </c>
      <c r="K145" s="91">
        <v>5623307.9699999997</v>
      </c>
      <c r="L145" s="109">
        <v>4</v>
      </c>
      <c r="M145" s="91">
        <v>9600785.4900000002</v>
      </c>
      <c r="N145" s="109"/>
      <c r="O145" s="91"/>
      <c r="P145" s="44"/>
      <c r="Q145" s="46"/>
      <c r="R145" s="100">
        <v>0.67775284590482365</v>
      </c>
      <c r="S145" s="101">
        <v>0.43160918580766899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2</v>
      </c>
      <c r="I146" s="88">
        <v>6225943.8799999999</v>
      </c>
      <c r="J146" s="106"/>
      <c r="K146" s="88"/>
      <c r="L146" s="106">
        <v>2</v>
      </c>
      <c r="M146" s="88">
        <v>6225943.8799999999</v>
      </c>
      <c r="N146" s="106"/>
      <c r="O146" s="88"/>
      <c r="P146" s="26"/>
      <c r="Q146" s="28"/>
      <c r="R146" s="94">
        <v>0.38482175873287788</v>
      </c>
      <c r="S146" s="95">
        <v>0.38482175873287788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16</v>
      </c>
      <c r="I147" s="89">
        <v>28497423.34</v>
      </c>
      <c r="J147" s="107">
        <v>1</v>
      </c>
      <c r="K147" s="89">
        <v>1233878.05</v>
      </c>
      <c r="L147" s="107">
        <v>13</v>
      </c>
      <c r="M147" s="89">
        <v>24373646.940000001</v>
      </c>
      <c r="N147" s="107">
        <v>2</v>
      </c>
      <c r="O147" s="89">
        <v>2889898.35</v>
      </c>
      <c r="P147" s="32"/>
      <c r="Q147" s="34"/>
      <c r="R147" s="96">
        <v>0.52597649682761982</v>
      </c>
      <c r="S147" s="97">
        <v>0.50063274125167356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17</v>
      </c>
      <c r="I148" s="90">
        <v>42052319.380000003</v>
      </c>
      <c r="J148" s="108">
        <v>7</v>
      </c>
      <c r="K148" s="90">
        <v>17753537.84</v>
      </c>
      <c r="L148" s="108">
        <v>9</v>
      </c>
      <c r="M148" s="90">
        <v>21448781.539999999</v>
      </c>
      <c r="N148" s="108">
        <v>1</v>
      </c>
      <c r="O148" s="90">
        <v>2850000</v>
      </c>
      <c r="P148" s="38"/>
      <c r="Q148" s="40"/>
      <c r="R148" s="98">
        <v>0.56625112138532874</v>
      </c>
      <c r="S148" s="99">
        <v>0.30981321491835517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10</v>
      </c>
      <c r="I149" s="89">
        <v>37924041.890000001</v>
      </c>
      <c r="J149" s="107"/>
      <c r="K149" s="89"/>
      <c r="L149" s="107">
        <v>10</v>
      </c>
      <c r="M149" s="89">
        <v>37924041.890000001</v>
      </c>
      <c r="N149" s="107"/>
      <c r="O149" s="89"/>
      <c r="P149" s="32"/>
      <c r="Q149" s="34"/>
      <c r="R149" s="96">
        <v>0.74128733050186024</v>
      </c>
      <c r="S149" s="97">
        <v>0.74128733050186024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16</v>
      </c>
      <c r="I150" s="90">
        <v>24522721.870000001</v>
      </c>
      <c r="J150" s="108">
        <v>2</v>
      </c>
      <c r="K150" s="90">
        <v>3942084.38</v>
      </c>
      <c r="L150" s="108">
        <v>11</v>
      </c>
      <c r="M150" s="90">
        <v>16929351.440000001</v>
      </c>
      <c r="N150" s="108">
        <v>3</v>
      </c>
      <c r="O150" s="90">
        <v>3651286.05</v>
      </c>
      <c r="P150" s="38"/>
      <c r="Q150" s="40"/>
      <c r="R150" s="98">
        <v>0.42102515537976948</v>
      </c>
      <c r="S150" s="99">
        <v>0.3415041917564024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15</v>
      </c>
      <c r="I151" s="89">
        <v>44715463.130000003</v>
      </c>
      <c r="J151" s="107">
        <v>12</v>
      </c>
      <c r="K151" s="89">
        <v>35215463.130000003</v>
      </c>
      <c r="L151" s="107">
        <v>1</v>
      </c>
      <c r="M151" s="89">
        <v>2850000</v>
      </c>
      <c r="N151" s="107">
        <v>2</v>
      </c>
      <c r="O151" s="89">
        <v>6650000</v>
      </c>
      <c r="P151" s="32"/>
      <c r="Q151" s="34"/>
      <c r="R151" s="96">
        <v>0.64116406707965001</v>
      </c>
      <c r="S151" s="97">
        <v>4.8004606825257937E-2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8</v>
      </c>
      <c r="I152" s="90">
        <v>37778117.270000003</v>
      </c>
      <c r="J152" s="108">
        <v>6</v>
      </c>
      <c r="K152" s="90">
        <v>25067476.359999999</v>
      </c>
      <c r="L152" s="108">
        <v>2</v>
      </c>
      <c r="M152" s="90">
        <v>12710640.91</v>
      </c>
      <c r="N152" s="108"/>
      <c r="O152" s="90"/>
      <c r="P152" s="38"/>
      <c r="Q152" s="40"/>
      <c r="R152" s="98">
        <v>0.83021546989142103</v>
      </c>
      <c r="S152" s="99">
        <v>0.27933024402189249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28</v>
      </c>
      <c r="I153" s="91">
        <v>77333179.710000008</v>
      </c>
      <c r="J153" s="109">
        <v>7</v>
      </c>
      <c r="K153" s="91">
        <v>21875537.690000001</v>
      </c>
      <c r="L153" s="109">
        <v>18</v>
      </c>
      <c r="M153" s="91">
        <v>48302716.719999999</v>
      </c>
      <c r="N153" s="109">
        <v>3</v>
      </c>
      <c r="O153" s="91">
        <v>7154925.2999999998</v>
      </c>
      <c r="P153" s="44"/>
      <c r="Q153" s="46"/>
      <c r="R153" s="100">
        <v>0.74260312604540302</v>
      </c>
      <c r="S153" s="101">
        <v>0.51112340616506291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30</v>
      </c>
      <c r="I154" s="88">
        <v>28623633.149999999</v>
      </c>
      <c r="J154" s="106">
        <v>9</v>
      </c>
      <c r="K154" s="88">
        <v>8162155.8499999996</v>
      </c>
      <c r="L154" s="106">
        <v>19</v>
      </c>
      <c r="M154" s="88">
        <v>17728512.879999999</v>
      </c>
      <c r="N154" s="106">
        <v>2</v>
      </c>
      <c r="O154" s="88">
        <v>2732964.42</v>
      </c>
      <c r="P154" s="26"/>
      <c r="Q154" s="28"/>
      <c r="R154" s="94">
        <v>0.6622044277389425</v>
      </c>
      <c r="S154" s="95">
        <v>0.45344134787679818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16</v>
      </c>
      <c r="I155" s="89">
        <v>13295559.52</v>
      </c>
      <c r="J155" s="107">
        <v>2</v>
      </c>
      <c r="K155" s="89">
        <v>2319999.9900000002</v>
      </c>
      <c r="L155" s="107">
        <v>14</v>
      </c>
      <c r="M155" s="89">
        <v>10975559.529999999</v>
      </c>
      <c r="N155" s="107"/>
      <c r="O155" s="89"/>
      <c r="P155" s="32"/>
      <c r="Q155" s="34"/>
      <c r="R155" s="96">
        <v>0.34760038947383248</v>
      </c>
      <c r="S155" s="97">
        <v>0.28694608614118972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6</v>
      </c>
      <c r="I156" s="90">
        <v>11565888.57</v>
      </c>
      <c r="J156" s="108">
        <v>1</v>
      </c>
      <c r="K156" s="90">
        <v>2400000</v>
      </c>
      <c r="L156" s="108">
        <v>5</v>
      </c>
      <c r="M156" s="90">
        <v>9165888.5700000003</v>
      </c>
      <c r="N156" s="108"/>
      <c r="O156" s="90"/>
      <c r="P156" s="38"/>
      <c r="Q156" s="40"/>
      <c r="R156" s="98">
        <v>0.67458684336509511</v>
      </c>
      <c r="S156" s="99">
        <v>0.534605516874049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3</v>
      </c>
      <c r="I157" s="89">
        <v>4183683.41</v>
      </c>
      <c r="J157" s="107">
        <v>1</v>
      </c>
      <c r="K157" s="89">
        <v>476873.6</v>
      </c>
      <c r="L157" s="107">
        <v>2</v>
      </c>
      <c r="M157" s="89">
        <v>3706809.81</v>
      </c>
      <c r="N157" s="107"/>
      <c r="O157" s="89"/>
      <c r="P157" s="32"/>
      <c r="Q157" s="34"/>
      <c r="R157" s="96">
        <v>0.66590903860065753</v>
      </c>
      <c r="S157" s="97">
        <v>0.59000596243791448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3</v>
      </c>
      <c r="M158" s="90">
        <v>11677994.23</v>
      </c>
      <c r="N158" s="108"/>
      <c r="O158" s="90"/>
      <c r="P158" s="38"/>
      <c r="Q158" s="4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17</v>
      </c>
      <c r="I159" s="89">
        <v>26463186.57</v>
      </c>
      <c r="J159" s="107">
        <v>1</v>
      </c>
      <c r="K159" s="89">
        <v>1987338.24</v>
      </c>
      <c r="L159" s="107">
        <v>16</v>
      </c>
      <c r="M159" s="89">
        <v>24475848.329999998</v>
      </c>
      <c r="N159" s="107"/>
      <c r="O159" s="89"/>
      <c r="P159" s="32"/>
      <c r="Q159" s="34"/>
      <c r="R159" s="96">
        <v>0.82164038820721019</v>
      </c>
      <c r="S159" s="97">
        <v>0.75993665654612041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8</v>
      </c>
      <c r="I160" s="90">
        <v>9729746.3399999999</v>
      </c>
      <c r="J160" s="108">
        <v>4</v>
      </c>
      <c r="K160" s="90">
        <v>4929746.34</v>
      </c>
      <c r="L160" s="108">
        <v>4</v>
      </c>
      <c r="M160" s="90">
        <v>4800000</v>
      </c>
      <c r="N160" s="108"/>
      <c r="O160" s="90"/>
      <c r="P160" s="38"/>
      <c r="Q160" s="40"/>
      <c r="R160" s="98">
        <v>0.50919856597990754</v>
      </c>
      <c r="S160" s="99">
        <v>0.25120419703598929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1</v>
      </c>
      <c r="I161" s="89">
        <v>712000</v>
      </c>
      <c r="J161" s="107">
        <v>1</v>
      </c>
      <c r="K161" s="89">
        <v>712000</v>
      </c>
      <c r="L161" s="107"/>
      <c r="M161" s="89"/>
      <c r="N161" s="107"/>
      <c r="O161" s="89"/>
      <c r="P161" s="32"/>
      <c r="Q161" s="34"/>
      <c r="R161" s="96">
        <v>3.7318728991180411E-2</v>
      </c>
      <c r="S161" s="97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11</v>
      </c>
      <c r="I162" s="90">
        <v>8218693.9800000004</v>
      </c>
      <c r="J162" s="108">
        <v>5</v>
      </c>
      <c r="K162" s="90">
        <v>3989392.63</v>
      </c>
      <c r="L162" s="108">
        <v>5</v>
      </c>
      <c r="M162" s="90">
        <v>3669301.35</v>
      </c>
      <c r="N162" s="108">
        <v>1</v>
      </c>
      <c r="O162" s="90">
        <v>560000</v>
      </c>
      <c r="P162" s="38"/>
      <c r="Q162" s="40"/>
      <c r="R162" s="98">
        <v>0.46712860389266209</v>
      </c>
      <c r="S162" s="99">
        <v>0.22380259889780321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5</v>
      </c>
      <c r="I163" s="89">
        <v>8634281.1500000004</v>
      </c>
      <c r="J163" s="107">
        <v>1</v>
      </c>
      <c r="K163" s="89">
        <v>1000000</v>
      </c>
      <c r="L163" s="107">
        <v>4</v>
      </c>
      <c r="M163" s="89">
        <v>7634281.1500000004</v>
      </c>
      <c r="N163" s="107"/>
      <c r="O163" s="89"/>
      <c r="P163" s="32"/>
      <c r="Q163" s="34"/>
      <c r="R163" s="96">
        <v>0.48884495145877882</v>
      </c>
      <c r="S163" s="97">
        <v>0.4322281998188604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8</v>
      </c>
      <c r="I164" s="90">
        <v>14111308.039999999</v>
      </c>
      <c r="J164" s="108">
        <v>3</v>
      </c>
      <c r="K164" s="90">
        <v>4193097.6</v>
      </c>
      <c r="L164" s="108">
        <v>3</v>
      </c>
      <c r="M164" s="90">
        <v>5253633.7200000007</v>
      </c>
      <c r="N164" s="108">
        <v>2</v>
      </c>
      <c r="O164" s="90">
        <v>4664576.72</v>
      </c>
      <c r="P164" s="38"/>
      <c r="Q164" s="40"/>
      <c r="R164" s="98">
        <v>0.33192780275359279</v>
      </c>
      <c r="S164" s="99">
        <v>0.18459581818103241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5</v>
      </c>
      <c r="I165" s="89">
        <v>5046473.5600000015</v>
      </c>
      <c r="J165" s="107">
        <v>4</v>
      </c>
      <c r="K165" s="89">
        <v>4146473.56</v>
      </c>
      <c r="L165" s="107">
        <v>1</v>
      </c>
      <c r="M165" s="89">
        <v>900000</v>
      </c>
      <c r="N165" s="107"/>
      <c r="O165" s="89"/>
      <c r="P165" s="32"/>
      <c r="Q165" s="34"/>
      <c r="R165" s="96">
        <v>0.3393307446830901</v>
      </c>
      <c r="S165" s="97">
        <v>6.0517045533630229E-2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12</v>
      </c>
      <c r="I166" s="90">
        <v>10982964.25</v>
      </c>
      <c r="J166" s="108">
        <v>6</v>
      </c>
      <c r="K166" s="90">
        <v>6377900.8200000003</v>
      </c>
      <c r="L166" s="108">
        <v>6</v>
      </c>
      <c r="M166" s="90">
        <v>4605063.43</v>
      </c>
      <c r="N166" s="108"/>
      <c r="O166" s="90"/>
      <c r="P166" s="38"/>
      <c r="Q166" s="40"/>
      <c r="R166" s="98">
        <v>0.4838137390774277</v>
      </c>
      <c r="S166" s="99">
        <v>0.20285898287951029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/>
      <c r="K167" s="89"/>
      <c r="L167" s="107">
        <v>1</v>
      </c>
      <c r="M167" s="89">
        <v>3330902.4</v>
      </c>
      <c r="N167" s="107"/>
      <c r="O167" s="89"/>
      <c r="P167" s="32"/>
      <c r="Q167" s="34"/>
      <c r="R167" s="96">
        <v>0.4417398721768136</v>
      </c>
      <c r="S167" s="97">
        <v>0.4417398721768136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5</v>
      </c>
      <c r="I168" s="90">
        <v>5386800</v>
      </c>
      <c r="J168" s="108">
        <v>2</v>
      </c>
      <c r="K168" s="90">
        <v>2030400</v>
      </c>
      <c r="L168" s="108">
        <v>3</v>
      </c>
      <c r="M168" s="90">
        <v>3356400</v>
      </c>
      <c r="N168" s="108"/>
      <c r="O168" s="90"/>
      <c r="P168" s="38"/>
      <c r="Q168" s="40"/>
      <c r="R168" s="98">
        <v>0.42821980264590359</v>
      </c>
      <c r="S168" s="99">
        <v>0.26681461082659658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15</v>
      </c>
      <c r="I169" s="91">
        <v>21548368.280000001</v>
      </c>
      <c r="J169" s="109">
        <v>11</v>
      </c>
      <c r="K169" s="91">
        <v>15985088.279999999</v>
      </c>
      <c r="L169" s="109">
        <v>4</v>
      </c>
      <c r="M169" s="91">
        <v>5563280</v>
      </c>
      <c r="N169" s="109"/>
      <c r="O169" s="91"/>
      <c r="P169" s="44"/>
      <c r="Q169" s="46"/>
      <c r="R169" s="100">
        <v>0.79607191257072052</v>
      </c>
      <c r="S169" s="101">
        <v>0.20552697504603989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>
        <v>2</v>
      </c>
      <c r="K170" s="88">
        <v>4028000</v>
      </c>
      <c r="L170" s="106">
        <v>3</v>
      </c>
      <c r="M170" s="88">
        <v>6640160.8000000007</v>
      </c>
      <c r="N170" s="106">
        <v>3</v>
      </c>
      <c r="O170" s="88">
        <v>5843889.9100000001</v>
      </c>
      <c r="P170" s="26"/>
      <c r="Q170" s="28"/>
      <c r="R170" s="94">
        <v>0.59920362388036463</v>
      </c>
      <c r="S170" s="95">
        <v>0.37296104634159072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8</v>
      </c>
      <c r="I171" s="89">
        <v>21023571</v>
      </c>
      <c r="J171" s="107">
        <v>3</v>
      </c>
      <c r="K171" s="89">
        <v>6623571</v>
      </c>
      <c r="L171" s="107">
        <v>4</v>
      </c>
      <c r="M171" s="89">
        <v>11400000</v>
      </c>
      <c r="N171" s="107">
        <v>1</v>
      </c>
      <c r="O171" s="89">
        <v>3000000</v>
      </c>
      <c r="P171" s="32"/>
      <c r="Q171" s="34"/>
      <c r="R171" s="96">
        <v>0.56642167131116883</v>
      </c>
      <c r="S171" s="97">
        <v>0.35826457769924308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16868016.550000001</v>
      </c>
      <c r="J172" s="108">
        <v>2</v>
      </c>
      <c r="K172" s="90">
        <v>5999998.9299999997</v>
      </c>
      <c r="L172" s="108">
        <v>4</v>
      </c>
      <c r="M172" s="90">
        <v>10868017.619999999</v>
      </c>
      <c r="N172" s="108"/>
      <c r="O172" s="90"/>
      <c r="P172" s="38"/>
      <c r="Q172" s="40"/>
      <c r="R172" s="98">
        <v>0.98658747401276281</v>
      </c>
      <c r="S172" s="99">
        <v>0.6356556515971642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2</v>
      </c>
      <c r="I173" s="89">
        <v>3488439.82</v>
      </c>
      <c r="J173" s="107"/>
      <c r="K173" s="89"/>
      <c r="L173" s="107">
        <v>1</v>
      </c>
      <c r="M173" s="89">
        <v>1588439.82</v>
      </c>
      <c r="N173" s="107">
        <v>1</v>
      </c>
      <c r="O173" s="89">
        <v>1900000</v>
      </c>
      <c r="P173" s="32"/>
      <c r="Q173" s="34"/>
      <c r="R173" s="96">
        <v>9.4029585900746115E-2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38"/>
      <c r="Q174" s="4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8</v>
      </c>
      <c r="I175" s="89">
        <v>11628973.4</v>
      </c>
      <c r="J175" s="107">
        <v>3</v>
      </c>
      <c r="K175" s="89">
        <v>4578000</v>
      </c>
      <c r="L175" s="107">
        <v>5</v>
      </c>
      <c r="M175" s="89">
        <v>7050973.4000000004</v>
      </c>
      <c r="N175" s="107"/>
      <c r="O175" s="89"/>
      <c r="P175" s="32"/>
      <c r="Q175" s="34"/>
      <c r="R175" s="96">
        <v>0.47954584854778393</v>
      </c>
      <c r="S175" s="97">
        <v>0.29076212541606228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1</v>
      </c>
      <c r="I176" s="90">
        <v>441847.12</v>
      </c>
      <c r="J176" s="108">
        <v>1</v>
      </c>
      <c r="K176" s="90">
        <v>441847.12</v>
      </c>
      <c r="L176" s="108"/>
      <c r="M176" s="90"/>
      <c r="N176" s="108"/>
      <c r="O176" s="90"/>
      <c r="P176" s="38"/>
      <c r="Q176" s="40"/>
      <c r="R176" s="98">
        <v>3.6207993311823367E-2</v>
      </c>
      <c r="S176" s="99">
        <v>0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0</v>
      </c>
      <c r="I177" s="89"/>
      <c r="J177" s="107"/>
      <c r="K177" s="89"/>
      <c r="L177" s="107"/>
      <c r="M177" s="89"/>
      <c r="N177" s="107"/>
      <c r="O177" s="89"/>
      <c r="P177" s="32"/>
      <c r="Q177" s="34"/>
      <c r="R177" s="96">
        <v>0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10</v>
      </c>
      <c r="I178" s="90">
        <v>12216079.189999999</v>
      </c>
      <c r="J178" s="108">
        <v>1</v>
      </c>
      <c r="K178" s="90">
        <v>2361169.98</v>
      </c>
      <c r="L178" s="108">
        <v>9</v>
      </c>
      <c r="M178" s="90">
        <v>9854909.2100000009</v>
      </c>
      <c r="N178" s="108"/>
      <c r="O178" s="90"/>
      <c r="P178" s="38"/>
      <c r="Q178" s="40"/>
      <c r="R178" s="98">
        <v>0.47361219422533402</v>
      </c>
      <c r="S178" s="99">
        <v>0.38207063839765038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/>
      <c r="M179" s="89"/>
      <c r="N179" s="107">
        <v>2</v>
      </c>
      <c r="O179" s="89">
        <v>4675380.6100000003</v>
      </c>
      <c r="P179" s="32"/>
      <c r="Q179" s="34"/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2</v>
      </c>
      <c r="I180" s="90">
        <v>3817473.64</v>
      </c>
      <c r="J180" s="108">
        <v>1</v>
      </c>
      <c r="K180" s="90">
        <v>2003002.63</v>
      </c>
      <c r="L180" s="108"/>
      <c r="M180" s="90"/>
      <c r="N180" s="108">
        <v>1</v>
      </c>
      <c r="O180" s="90">
        <v>1814471.01</v>
      </c>
      <c r="P180" s="38"/>
      <c r="Q180" s="40"/>
      <c r="R180" s="98">
        <v>0.100518683252144</v>
      </c>
      <c r="S180" s="99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4</v>
      </c>
      <c r="I181" s="89">
        <v>5042012.7699999996</v>
      </c>
      <c r="J181" s="107">
        <v>2</v>
      </c>
      <c r="K181" s="89">
        <v>2124384.16</v>
      </c>
      <c r="L181" s="107">
        <v>2</v>
      </c>
      <c r="M181" s="89">
        <v>2917628.61</v>
      </c>
      <c r="N181" s="107"/>
      <c r="O181" s="89"/>
      <c r="P181" s="32"/>
      <c r="Q181" s="34"/>
      <c r="R181" s="96">
        <v>0.14241713092405889</v>
      </c>
      <c r="S181" s="97">
        <v>8.2411591301493267E-2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>
        <v>1</v>
      </c>
      <c r="K182" s="90">
        <v>1546066.01</v>
      </c>
      <c r="L182" s="108">
        <v>2</v>
      </c>
      <c r="M182" s="90">
        <v>3812259.24</v>
      </c>
      <c r="N182" s="108">
        <v>1</v>
      </c>
      <c r="O182" s="90">
        <v>2800091.57</v>
      </c>
      <c r="P182" s="38"/>
      <c r="Q182" s="40"/>
      <c r="R182" s="98">
        <v>0.25222411402360972</v>
      </c>
      <c r="S182" s="99">
        <v>0.17944855236947771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15</v>
      </c>
      <c r="I183" s="89">
        <v>43150944.600000001</v>
      </c>
      <c r="J183" s="107">
        <v>4</v>
      </c>
      <c r="K183" s="89">
        <v>19629883.789999999</v>
      </c>
      <c r="L183" s="107">
        <v>10</v>
      </c>
      <c r="M183" s="89">
        <v>20695140.460000001</v>
      </c>
      <c r="N183" s="107">
        <v>1</v>
      </c>
      <c r="O183" s="89">
        <v>2825920.35</v>
      </c>
      <c r="P183" s="32"/>
      <c r="Q183" s="34"/>
      <c r="R183" s="96">
        <v>0.70131395372882011</v>
      </c>
      <c r="S183" s="97">
        <v>0.35992019965061461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10</v>
      </c>
      <c r="I184" s="90">
        <v>31708826.66</v>
      </c>
      <c r="J184" s="108">
        <v>2</v>
      </c>
      <c r="K184" s="90">
        <v>13174933.84</v>
      </c>
      <c r="L184" s="108">
        <v>7</v>
      </c>
      <c r="M184" s="90">
        <v>16804286.649999999</v>
      </c>
      <c r="N184" s="108">
        <v>1</v>
      </c>
      <c r="O184" s="90">
        <v>1729606.17</v>
      </c>
      <c r="P184" s="38"/>
      <c r="Q184" s="40"/>
      <c r="R184" s="98">
        <v>0.89273778799433567</v>
      </c>
      <c r="S184" s="99">
        <v>0.50040733039565921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7</v>
      </c>
      <c r="I185" s="91">
        <v>13376094.050000001</v>
      </c>
      <c r="J185" s="109">
        <v>6</v>
      </c>
      <c r="K185" s="91">
        <v>11476094.050000001</v>
      </c>
      <c r="L185" s="109">
        <v>1</v>
      </c>
      <c r="M185" s="91">
        <v>1900000</v>
      </c>
      <c r="N185" s="109"/>
      <c r="O185" s="91"/>
      <c r="P185" s="44"/>
      <c r="Q185" s="46"/>
      <c r="R185" s="100">
        <v>0.8274090976009264</v>
      </c>
      <c r="S185" s="101">
        <v>0.1175288749888657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12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1824</v>
      </c>
      <c r="I187" s="77">
        <f t="shared" si="0"/>
        <v>3645667219.8300004</v>
      </c>
      <c r="J187" s="78">
        <f t="shared" si="0"/>
        <v>454</v>
      </c>
      <c r="K187" s="79">
        <f t="shared" si="0"/>
        <v>860078323.50000024</v>
      </c>
      <c r="L187" s="80">
        <f t="shared" si="0"/>
        <v>1147</v>
      </c>
      <c r="M187" s="81">
        <f t="shared" si="0"/>
        <v>2362315349.2000012</v>
      </c>
      <c r="N187" s="82">
        <f t="shared" si="0"/>
        <v>111</v>
      </c>
      <c r="O187" s="83">
        <f t="shared" si="0"/>
        <v>202924862.31999996</v>
      </c>
      <c r="P187" s="84">
        <f t="shared" si="0"/>
        <v>0</v>
      </c>
      <c r="Q187" s="85">
        <f t="shared" si="0"/>
        <v>0</v>
      </c>
      <c r="R187" s="86">
        <f>SUBTOTAL(101,R6:R185)</f>
        <v>0.58707981480365801</v>
      </c>
      <c r="S187" s="87">
        <f>SUBTOTAL(101,S6:S185)</f>
        <v>0.43504183072480074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IYl+r+O7lXvoVDwTE37Vsse7dCNEfgKUwqFMzcaDTzwwFYX73rowuphxGTK/rgaR64enkrYqeDiI7YTpzoU5pQ==" saltValue="aWJtxGzIzBZLGWUtGUbrnA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2024-11-06T13:56:49Z</dcterms:modified>
</cp:coreProperties>
</file>